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13_10_2025\"/>
    </mc:Choice>
  </mc:AlternateContent>
  <bookViews>
    <workbookView xWindow="-105" yWindow="-105" windowWidth="19425" windowHeight="10425"/>
  </bookViews>
  <sheets>
    <sheet name="plan zajęć" sheetId="1" r:id="rId1"/>
  </sheets>
  <definedNames>
    <definedName name="_xlnm._FilterDatabase" localSheetId="0" hidden="1">'plan zajęć'!$A$4:$O$265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<sst xmlns="http://schemas.openxmlformats.org/spreadsheetml/2006/main" count="1971" uniqueCount="94">
  <si>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</si>
  <si>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</si>
  <si>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</si>
  <si>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</si>
  <si>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</si>
  <si>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</si>
  <si>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</si>
  <si>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</si>
  <si>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</si>
  <si>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</si>
  <si>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</si>
  <si>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</si>
  <si>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</si>
  <si>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</si>
  <si>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Wielokulturowość w opiece nad kobietą</t>
  </si>
  <si>
    <t>WYK</t>
  </si>
  <si>
    <t>dr</t>
  </si>
  <si>
    <t>Aleksandra</t>
  </si>
  <si>
    <t>Krupa</t>
  </si>
  <si>
    <t>MsTeams</t>
  </si>
  <si>
    <t>PO_s_II_mgr</t>
  </si>
  <si>
    <t>cały rok</t>
  </si>
  <si>
    <t>Prawo w praktyce położniczej</t>
  </si>
  <si>
    <t>Wilk</t>
  </si>
  <si>
    <t>Język obcy (angielski)</t>
  </si>
  <si>
    <t>LEK</t>
  </si>
  <si>
    <t>mgr</t>
  </si>
  <si>
    <t>Ewa</t>
  </si>
  <si>
    <t>Przestrzelska</t>
  </si>
  <si>
    <t>A</t>
  </si>
  <si>
    <t>Opieka specjalistyczna nad kobietą i jej rodziną w ujęciu interdyscyplinarnym, w tym opieka środowiskowa nad kobietą i jej rodziną w różnych fazach życia i stanie zdrowia</t>
  </si>
  <si>
    <t>Barbara</t>
  </si>
  <si>
    <t>Kotlarz</t>
  </si>
  <si>
    <t>PDW: Techniki endoskopowe w ginekologii i położnictwie</t>
  </si>
  <si>
    <t>Wojciech</t>
  </si>
  <si>
    <t>Guzikowski</t>
  </si>
  <si>
    <t>Moduł III C2</t>
  </si>
  <si>
    <t>CW-A</t>
  </si>
  <si>
    <t>Magdalena</t>
  </si>
  <si>
    <t>Gołowkin-Hudała</t>
  </si>
  <si>
    <t>Edukacja w praktyce zawodowej położnej w chorobie nowotworowej</t>
  </si>
  <si>
    <t>Ilona</t>
  </si>
  <si>
    <t>Kuczerawy</t>
  </si>
  <si>
    <t>B</t>
  </si>
  <si>
    <t>Opieka specjalistyczna nad kobietą i jej rodziną w ujęciu interdyscyplinarnym, w tym opieka neonatologiczna w warunkach szpitalnych i w środowisku domowym</t>
  </si>
  <si>
    <t>Kosydor</t>
  </si>
  <si>
    <t>Opieka specjalistyczna nad kobietą i jej rodziną w ujęciu interdysyplinarnym, w tym: niepełnosprawność u kobiet</t>
  </si>
  <si>
    <t>Opieka specjalistyczna nad kobietą i jej rodziną w ujęciu interdyscyplinarnym, w tym opieka ginekologiczna nad kobietą i jej rodziną w różnych fazach życia i stanie zdrowia</t>
  </si>
  <si>
    <t>prof.</t>
  </si>
  <si>
    <t>Marian</t>
  </si>
  <si>
    <t>Gryboś</t>
  </si>
  <si>
    <t>A0</t>
  </si>
  <si>
    <t>Brak sali</t>
  </si>
  <si>
    <t>B2</t>
  </si>
  <si>
    <t>Statystyka medyczna</t>
  </si>
  <si>
    <t>Maciej</t>
  </si>
  <si>
    <t>Biel</t>
  </si>
  <si>
    <t>Opieka specjalistyczna nad kobietą i jej rodziną w ujęciu interdyscyplinarnym, w tym poradnictwo laktacyjne</t>
  </si>
  <si>
    <t>PDW: Medycyna prewencyjna w położnictwie, neonatologii i ginekologii</t>
  </si>
  <si>
    <t>Moduł III C1</t>
  </si>
  <si>
    <t xml:space="preserve">Moduł III C1 </t>
  </si>
  <si>
    <t>PDW: Komunikacja interpersonalna</t>
  </si>
  <si>
    <t>Adrianna</t>
  </si>
  <si>
    <t>Iszczuk</t>
  </si>
  <si>
    <t>Moduł III C1/C2</t>
  </si>
  <si>
    <t>CW-CSM</t>
  </si>
  <si>
    <t>CSM4</t>
  </si>
  <si>
    <t>CSM6</t>
  </si>
  <si>
    <t>sala senatu</t>
  </si>
  <si>
    <t>PDW: E-zdrowie i informatyka w położnictwie</t>
  </si>
  <si>
    <t>Mateusz</t>
  </si>
  <si>
    <t>Ptak</t>
  </si>
  <si>
    <t>O19</t>
  </si>
  <si>
    <t>A1</t>
  </si>
  <si>
    <t>Iwona</t>
  </si>
  <si>
    <t>Łuczak</t>
  </si>
  <si>
    <t>ModułIII C1/C2</t>
  </si>
  <si>
    <t>PDW: Leczenie ran</t>
  </si>
  <si>
    <t>Tobor</t>
  </si>
  <si>
    <t>ModułIII A2</t>
  </si>
  <si>
    <t>PDW: Higiena psychiczna i profilatyka uzależnień</t>
  </si>
  <si>
    <t>Yaroslaw</t>
  </si>
  <si>
    <t>Bahriy</t>
  </si>
  <si>
    <t>ModułIII A1</t>
  </si>
  <si>
    <t>PDW: Program szczepień ochronnych w Polsce i na świecie</t>
  </si>
  <si>
    <t>Anna</t>
  </si>
  <si>
    <t>Matejuk</t>
  </si>
  <si>
    <t>ModułII C1/C2</t>
  </si>
  <si>
    <t>PDW: Stany naglące w położnictwie i ginekologii</t>
  </si>
  <si>
    <t>ModułIII A1/A2</t>
  </si>
  <si>
    <t>PLAN ZAJĘĆ DLA: POŁOŻNICTWO, studia II stopnia, stacjonarne, rok II , semestr zimowy w roku akad. 2025/2026</t>
  </si>
  <si>
    <t>Maria</t>
  </si>
  <si>
    <t>Gramberg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</si>
  <si>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13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</si>
</sst>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ED7D3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1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6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164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164" fontId="59" fillId="0" borderId="11" xfId="0" applyNumberFormat="1" applyFont="1" applyFill="1" applyBorder="1" applyAlignment="1">
      <alignment horizontal="left" vertical="center" wrapText="1"/>
    </xf>
    <xf numFmtId="166" fontId="59" fillId="0" borderId="11" xfId="0" applyNumberFormat="1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96F313DB-8A6B-49BF-848C-C6434B69EC6F}"/>
            </a:ext>
          </a:extLst>
        </xdr:cNvPr>
        <xdr:cNvSpPr txBox="1"/>
      </xdr:nvSpPr>
      <xdr:spPr>
        <a:xfrm>
          <a:off x="611505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B80023DE-F317-41C6-B4D8-9BD4E83AF8A2}"/>
            </a:ext>
          </a:extLst>
        </xdr:cNvPr>
        <xdr:cNvSpPr txBox="1"/>
      </xdr:nvSpPr>
      <xdr:spPr>
        <a:xfrm>
          <a:off x="611505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A12553BC-F05A-49B5-B7B2-38EF880AB756}"/>
            </a:ext>
          </a:extLst>
        </xdr:cNvPr>
        <xdr:cNvSpPr txBox="1"/>
      </xdr:nvSpPr>
      <xdr:spPr>
        <a:xfrm>
          <a:off x="6115050" y="2662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C21650C2-4D2C-475A-BB82-94D498E68C03}"/>
            </a:ext>
          </a:extLst>
        </xdr:cNvPr>
        <xdr:cNvSpPr txBox="1"/>
      </xdr:nvSpPr>
      <xdr:spPr>
        <a:xfrm>
          <a:off x="6115050" y="2662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2CF7488D-F8E6-4EB1-A6AE-D69621F52D5F}"/>
            </a:ext>
          </a:extLst>
        </xdr:cNvPr>
        <xdr:cNvSpPr txBox="1"/>
      </xdr:nvSpPr>
      <xdr:spPr>
        <a:xfrm>
          <a:off x="611505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5D6F02A6-C336-4100-BDE3-3E9973EE2FCF}"/>
            </a:ext>
          </a:extLst>
        </xdr:cNvPr>
        <xdr:cNvSpPr txBox="1"/>
      </xdr:nvSpPr>
      <xdr:spPr>
        <a:xfrm>
          <a:off x="611505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50C798F-D0D2-4449-9FE3-0DF114BA4311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D44A65BA-3F14-4F92-A931-D11451CACBE5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DC607D2D-924D-4128-BF68-2CED9EB1AB85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25ABB525-A5BE-4E4C-B23D-4867DBE333FF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AEA57778-32AD-4A3F-8EAF-CF38DD513F64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63399B94-0CD8-4B73-80C5-E7FF80BC225F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75D6B54-ADA0-45EE-9448-E047220B3EA0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23894B57-8D07-455E-BCDD-774DCADFAA0A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558DFEED-D2BB-4F18-8F27-144DEB9AC3CE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A6B082BB-789A-4CFF-8518-6D54F716D14A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8AC3B51E-AFD5-4C8D-8892-E32929F34D60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41D7EE2-CE0F-4BA4-B713-FDB6BA11D3D3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A2BAAB63-905D-4C68-95D2-8B41BF20E4F6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7CE6BABD-21BD-4B2C-9484-BE5B1DAFFD2B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6C713DB0-804E-448F-BCF2-2A79BFAB5DE4}"/>
            </a:ext>
          </a:extLst>
        </xdr:cNvPr>
        <xdr:cNvSpPr txBox="1"/>
      </xdr:nvSpPr>
      <xdr:spPr>
        <a:xfrm>
          <a:off x="6115050" y="447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C709EFE2-3FD2-4684-BAD8-A49A67CAB000}"/>
            </a:ext>
          </a:extLst>
        </xdr:cNvPr>
        <xdr:cNvSpPr txBox="1"/>
      </xdr:nvSpPr>
      <xdr:spPr>
        <a:xfrm>
          <a:off x="6115050" y="447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1EFFD17C-B8AB-4505-914F-514D899ED3B8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2001B566-9916-46A1-883F-06722F9DCB41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3CF3925D-F33A-4077-94A4-8AB43B50FF51}"/>
            </a:ext>
          </a:extLst>
        </xdr:cNvPr>
        <xdr:cNvSpPr txBox="1"/>
      </xdr:nvSpPr>
      <xdr:spPr>
        <a:xfrm>
          <a:off x="6115050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58B65BB1-86B1-497C-94C7-F3FB230A80F2}"/>
            </a:ext>
          </a:extLst>
        </xdr:cNvPr>
        <xdr:cNvSpPr txBox="1"/>
      </xdr:nvSpPr>
      <xdr:spPr>
        <a:xfrm>
          <a:off x="6115050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C7C6A9E3-F34A-40A8-B23D-56B20532832D}"/>
            </a:ext>
          </a:extLst>
        </xdr:cNvPr>
        <xdr:cNvSpPr txBox="1"/>
      </xdr:nvSpPr>
      <xdr:spPr>
        <a:xfrm>
          <a:off x="6115050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3DF08AA1-4A36-4E93-8533-A0402C273999}"/>
            </a:ext>
          </a:extLst>
        </xdr:cNvPr>
        <xdr:cNvSpPr txBox="1"/>
      </xdr:nvSpPr>
      <xdr:spPr>
        <a:xfrm>
          <a:off x="6115050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8D7EA9E-438F-4B2F-8FC8-C7FC282EA9D4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E6A37A96-AFF4-46D3-8FAC-6B20E115E3D9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96960C33-A5FD-465B-A10A-F746D561FF08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4AA07A08-E9C7-40FC-9DCC-53658782DB46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4BC6A6D2-D1DA-4283-A741-7574FD2DF506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5811DEA6-8C79-434D-A801-D5322A901BEE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F9471391-CB2D-4D46-B12F-080EB3E7103A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7EEB3606-4AA7-4E1F-8707-CF308B322DEF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9F7C7463-4979-42CF-ABF2-A30D114E501E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57DA75FC-099D-4A1F-81CC-CAEC14707500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9C05C8C8-3346-4FBB-A4B6-547CC8A14368}"/>
            </a:ext>
          </a:extLst>
        </xdr:cNvPr>
        <xdr:cNvSpPr txBox="1"/>
      </xdr:nvSpPr>
      <xdr:spPr>
        <a:xfrm>
          <a:off x="6115050" y="478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C0FB2F9-B0D8-428C-9DB1-5407D796D656}"/>
            </a:ext>
          </a:extLst>
        </xdr:cNvPr>
        <xdr:cNvSpPr txBox="1"/>
      </xdr:nvSpPr>
      <xdr:spPr>
        <a:xfrm>
          <a:off x="6115050" y="478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328C65C0-0431-48EC-B6C9-945AC6104949}"/>
            </a:ext>
          </a:extLst>
        </xdr:cNvPr>
        <xdr:cNvSpPr txBox="1"/>
      </xdr:nvSpPr>
      <xdr:spPr>
        <a:xfrm>
          <a:off x="6115050" y="897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B8B04C1C-4C78-4972-9994-90CE18191AE7}"/>
            </a:ext>
          </a:extLst>
        </xdr:cNvPr>
        <xdr:cNvSpPr txBox="1"/>
      </xdr:nvSpPr>
      <xdr:spPr>
        <a:xfrm>
          <a:off x="6115050" y="897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AAD7883E-7ACA-4A42-BE7D-1125CA4C368A}"/>
            </a:ext>
          </a:extLst>
        </xdr:cNvPr>
        <xdr:cNvSpPr txBox="1"/>
      </xdr:nvSpPr>
      <xdr:spPr>
        <a:xfrm>
          <a:off x="6115050" y="170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3AA84BCE-6FEE-4B10-B3AC-70E68F2A6F9A}"/>
            </a:ext>
          </a:extLst>
        </xdr:cNvPr>
        <xdr:cNvSpPr txBox="1"/>
      </xdr:nvSpPr>
      <xdr:spPr>
        <a:xfrm>
          <a:off x="6115050" y="170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65415C33-7ACC-47DB-91C7-0FFD786CBAC5}"/>
            </a:ext>
          </a:extLst>
        </xdr:cNvPr>
        <xdr:cNvSpPr txBox="1"/>
      </xdr:nvSpPr>
      <xdr:spPr>
        <a:xfrm>
          <a:off x="6115050" y="189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2141B250-4ECA-4DAA-8393-11E909A0231D}"/>
            </a:ext>
          </a:extLst>
        </xdr:cNvPr>
        <xdr:cNvSpPr txBox="1"/>
      </xdr:nvSpPr>
      <xdr:spPr>
        <a:xfrm>
          <a:off x="6115050" y="189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BCF6E61A-1856-418C-AAF9-DD2C1121C82B}"/>
            </a:ext>
          </a:extLst>
        </xdr:cNvPr>
        <xdr:cNvSpPr txBox="1"/>
      </xdr:nvSpPr>
      <xdr:spPr>
        <a:xfrm>
          <a:off x="611505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9801E0DB-2EBA-4BC3-BDCB-A8761E6C22BC}"/>
            </a:ext>
          </a:extLst>
        </xdr:cNvPr>
        <xdr:cNvSpPr txBox="1"/>
      </xdr:nvSpPr>
      <xdr:spPr>
        <a:xfrm>
          <a:off x="611505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302C11B2-4681-4F88-B247-E29371AD2557}"/>
            </a:ext>
          </a:extLst>
        </xdr:cNvPr>
        <xdr:cNvSpPr txBox="1"/>
      </xdr:nvSpPr>
      <xdr:spPr>
        <a:xfrm>
          <a:off x="611505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4D5A4B35-FA45-4748-970B-BFE178A2085C}"/>
            </a:ext>
          </a:extLst>
        </xdr:cNvPr>
        <xdr:cNvSpPr txBox="1"/>
      </xdr:nvSpPr>
      <xdr:spPr>
        <a:xfrm>
          <a:off x="611505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0F8AB14F-0883-424A-8CCA-CF49F9134BD0}"/>
            </a:ext>
          </a:extLst>
        </xdr:cNvPr>
        <xdr:cNvSpPr txBox="1"/>
      </xdr:nvSpPr>
      <xdr:spPr>
        <a:xfrm>
          <a:off x="6115050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583B901B-2937-4A09-8508-85B75DF213AF}"/>
            </a:ext>
          </a:extLst>
        </xdr:cNvPr>
        <xdr:cNvSpPr txBox="1"/>
      </xdr:nvSpPr>
      <xdr:spPr>
        <a:xfrm>
          <a:off x="6115050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412FDBD1-D1E9-4DF1-AB03-61E5554B88F1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C2AEE215-EFCB-4173-8D1C-F030C80CD7D9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A7188106-CA57-4E24-99FC-7509BE7B8B05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58B795DD-A544-4F74-A7F3-EBCEEFEA109A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D15C55D3-F72C-412E-B01E-D64A2E6EDB2D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D340A0D2-6E41-46BE-ADC1-00C98B548126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CD7305EF-2B0E-4665-9C10-3F85CB33CB1D}"/>
            </a:ext>
          </a:extLst>
        </xdr:cNvPr>
        <xdr:cNvSpPr txBox="1"/>
      </xdr:nvSpPr>
      <xdr:spPr>
        <a:xfrm>
          <a:off x="6115050" y="161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562444C5-81A8-4D02-87B3-E87469738940}"/>
            </a:ext>
          </a:extLst>
        </xdr:cNvPr>
        <xdr:cNvSpPr txBox="1"/>
      </xdr:nvSpPr>
      <xdr:spPr>
        <a:xfrm>
          <a:off x="6115050" y="161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A3A6D49D-2CAE-4F6C-B74F-24A90E98EA0C}"/>
            </a:ext>
          </a:extLst>
        </xdr:cNvPr>
        <xdr:cNvSpPr txBox="1"/>
      </xdr:nvSpPr>
      <xdr:spPr>
        <a:xfrm>
          <a:off x="6115050" y="161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2E5C59B5-4E3C-43B7-B65B-8BAB2F89D0EA}"/>
            </a:ext>
          </a:extLst>
        </xdr:cNvPr>
        <xdr:cNvSpPr txBox="1"/>
      </xdr:nvSpPr>
      <xdr:spPr>
        <a:xfrm>
          <a:off x="6115050" y="161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BD119F03-6D9C-4AC4-A431-59627C987041}"/>
            </a:ext>
          </a:extLst>
        </xdr:cNvPr>
        <xdr:cNvSpPr txBox="1"/>
      </xdr:nvSpPr>
      <xdr:spPr>
        <a:xfrm>
          <a:off x="6115050" y="137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C687511F-0104-42C1-BC1D-F9446B3A5927}"/>
            </a:ext>
          </a:extLst>
        </xdr:cNvPr>
        <xdr:cNvSpPr txBox="1"/>
      </xdr:nvSpPr>
      <xdr:spPr>
        <a:xfrm>
          <a:off x="6115050" y="137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8F88252F-901D-45EB-AFA5-D598BABC1FED}"/>
            </a:ext>
          </a:extLst>
        </xdr:cNvPr>
        <xdr:cNvSpPr txBox="1"/>
      </xdr:nvSpPr>
      <xdr:spPr>
        <a:xfrm>
          <a:off x="6115050" y="143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FA475226-9474-4645-A0D7-97F1641299A5}"/>
            </a:ext>
          </a:extLst>
        </xdr:cNvPr>
        <xdr:cNvSpPr txBox="1"/>
      </xdr:nvSpPr>
      <xdr:spPr>
        <a:xfrm>
          <a:off x="6115050" y="143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92CA7784-400A-438D-85DA-5AF595032634}"/>
            </a:ext>
          </a:extLst>
        </xdr:cNvPr>
        <xdr:cNvSpPr txBox="1"/>
      </xdr:nvSpPr>
      <xdr:spPr>
        <a:xfrm>
          <a:off x="6115050" y="143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0BC51055-5246-4C09-AA2F-FE47CB197723}"/>
            </a:ext>
          </a:extLst>
        </xdr:cNvPr>
        <xdr:cNvSpPr txBox="1"/>
      </xdr:nvSpPr>
      <xdr:spPr>
        <a:xfrm>
          <a:off x="6115050" y="143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2E79221E-5134-4DDE-A2C4-E5D083CE9D99}"/>
            </a:ext>
          </a:extLst>
        </xdr:cNvPr>
        <xdr:cNvSpPr txBox="1"/>
      </xdr:nvSpPr>
      <xdr:spPr>
        <a:xfrm>
          <a:off x="6115050" y="1767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8B324C8E-D08C-4765-B79F-54081985E2AF}"/>
            </a:ext>
          </a:extLst>
        </xdr:cNvPr>
        <xdr:cNvSpPr txBox="1"/>
      </xdr:nvSpPr>
      <xdr:spPr>
        <a:xfrm>
          <a:off x="6115050" y="1767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72DB6073-094B-4215-86F9-F02E2D658DF3}"/>
            </a:ext>
          </a:extLst>
        </xdr:cNvPr>
        <xdr:cNvSpPr txBox="1"/>
      </xdr:nvSpPr>
      <xdr:spPr>
        <a:xfrm>
          <a:off x="6115050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4ADAC779-3564-4A3A-A21B-B8331C60107F}"/>
            </a:ext>
          </a:extLst>
        </xdr:cNvPr>
        <xdr:cNvSpPr txBox="1"/>
      </xdr:nvSpPr>
      <xdr:spPr>
        <a:xfrm>
          <a:off x="6115050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38F1CD45-CDC9-435E-BC60-A47717330FBD}"/>
            </a:ext>
          </a:extLst>
        </xdr:cNvPr>
        <xdr:cNvSpPr txBox="1"/>
      </xdr:nvSpPr>
      <xdr:spPr>
        <a:xfrm>
          <a:off x="6115050" y="539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4807B4C8-D2E4-4EA6-89FE-E247EC63DD8B}"/>
            </a:ext>
          </a:extLst>
        </xdr:cNvPr>
        <xdr:cNvSpPr txBox="1"/>
      </xdr:nvSpPr>
      <xdr:spPr>
        <a:xfrm>
          <a:off x="6115050" y="539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E75B6F30-12B4-41EF-9D1E-10CE609026C5}"/>
            </a:ext>
          </a:extLst>
        </xdr:cNvPr>
        <xdr:cNvSpPr txBox="1"/>
      </xdr:nvSpPr>
      <xdr:spPr>
        <a:xfrm>
          <a:off x="6115050" y="215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927A4B1A-3553-4589-BE72-C0362AFCC8A5}"/>
            </a:ext>
          </a:extLst>
        </xdr:cNvPr>
        <xdr:cNvSpPr txBox="1"/>
      </xdr:nvSpPr>
      <xdr:spPr>
        <a:xfrm>
          <a:off x="6115050" y="215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BD2A60B3-CDC8-4404-A9F2-D8D63F340D39}"/>
            </a:ext>
          </a:extLst>
        </xdr:cNvPr>
        <xdr:cNvSpPr txBox="1"/>
      </xdr:nvSpPr>
      <xdr:spPr>
        <a:xfrm>
          <a:off x="6115050" y="3354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CF3B3329-E678-48AF-86A8-8281CC019837}"/>
            </a:ext>
          </a:extLst>
        </xdr:cNvPr>
        <xdr:cNvSpPr txBox="1"/>
      </xdr:nvSpPr>
      <xdr:spPr>
        <a:xfrm>
          <a:off x="6115050" y="3354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8E7689BA-611C-41A5-8904-B37032ABD4B4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D2BA2D78-99BF-48C2-A16A-E1F1FF1031C5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67CAAC0A-B67E-45B3-8143-64A8044BC884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5B40575C-168E-4132-B523-5ACA11625C9A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FD72B5A8-23B4-4ECC-AF5E-8A9774AE8DD3}"/>
            </a:ext>
          </a:extLst>
        </xdr:cNvPr>
        <xdr:cNvSpPr txBox="1"/>
      </xdr:nvSpPr>
      <xdr:spPr>
        <a:xfrm>
          <a:off x="6115050" y="299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38F487A4-9966-4D52-9471-30C2E4D817D7}"/>
            </a:ext>
          </a:extLst>
        </xdr:cNvPr>
        <xdr:cNvSpPr txBox="1"/>
      </xdr:nvSpPr>
      <xdr:spPr>
        <a:xfrm>
          <a:off x="6115050" y="299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158396E3-14FA-4409-AE54-C92FD711EF9F}"/>
            </a:ext>
          </a:extLst>
        </xdr:cNvPr>
        <xdr:cNvSpPr txBox="1"/>
      </xdr:nvSpPr>
      <xdr:spPr>
        <a:xfrm>
          <a:off x="6115050" y="299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7F13E340-4BF4-4CA3-83B7-3F3EBA40E872}"/>
            </a:ext>
          </a:extLst>
        </xdr:cNvPr>
        <xdr:cNvSpPr txBox="1"/>
      </xdr:nvSpPr>
      <xdr:spPr>
        <a:xfrm>
          <a:off x="6115050" y="299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132F1DDE-3FC5-43A1-BF53-5211363025B2}"/>
            </a:ext>
          </a:extLst>
        </xdr:cNvPr>
        <xdr:cNvSpPr txBox="1"/>
      </xdr:nvSpPr>
      <xdr:spPr>
        <a:xfrm>
          <a:off x="6115050" y="293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88EAD866-5C19-496D-96A2-D89106EE7999}"/>
            </a:ext>
          </a:extLst>
        </xdr:cNvPr>
        <xdr:cNvSpPr txBox="1"/>
      </xdr:nvSpPr>
      <xdr:spPr>
        <a:xfrm>
          <a:off x="6115050" y="293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D0D43027-5E3F-4DEF-9FBA-64A2EAFCC233}"/>
            </a:ext>
          </a:extLst>
        </xdr:cNvPr>
        <xdr:cNvSpPr txBox="1"/>
      </xdr:nvSpPr>
      <xdr:spPr>
        <a:xfrm>
          <a:off x="6115050" y="273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EA364B1D-629E-4896-995A-DAF2C30DFE10}"/>
            </a:ext>
          </a:extLst>
        </xdr:cNvPr>
        <xdr:cNvSpPr txBox="1"/>
      </xdr:nvSpPr>
      <xdr:spPr>
        <a:xfrm>
          <a:off x="6115050" y="273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5E67E65E-2BF6-4B89-90A2-C711D7149CD0}"/>
            </a:ext>
          </a:extLst>
        </xdr:cNvPr>
        <xdr:cNvSpPr txBox="1"/>
      </xdr:nvSpPr>
      <xdr:spPr>
        <a:xfrm>
          <a:off x="6115050" y="5537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B2433C97-BFA3-4659-8782-5D53D414266C}"/>
            </a:ext>
          </a:extLst>
        </xdr:cNvPr>
        <xdr:cNvSpPr txBox="1"/>
      </xdr:nvSpPr>
      <xdr:spPr>
        <a:xfrm>
          <a:off x="6115050" y="5537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0F9D28D3-8680-4535-B4A7-D18B918D4436}"/>
            </a:ext>
          </a:extLst>
        </xdr:cNvPr>
        <xdr:cNvSpPr txBox="1"/>
      </xdr:nvSpPr>
      <xdr:spPr>
        <a:xfrm>
          <a:off x="6115050" y="5305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CB23BB98-481D-4D9A-BBFD-6D404BCAA832}"/>
            </a:ext>
          </a:extLst>
        </xdr:cNvPr>
        <xdr:cNvSpPr txBox="1"/>
      </xdr:nvSpPr>
      <xdr:spPr>
        <a:xfrm>
          <a:off x="6115050" y="5305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19858F47-1A64-440D-9B2F-F243EF84EA87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6D45AAB3-7F81-48B3-ABAA-A542A5EB68D9}"/>
            </a:ext>
          </a:extLst>
        </xdr:cNvPr>
        <xdr:cNvSpPr txBox="1"/>
      </xdr:nvSpPr>
      <xdr:spPr>
        <a:xfrm>
          <a:off x="6115050" y="5478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66F7A1DC-1C9C-4BA9-A6F2-D7BA9055187F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064509D5-FC46-404E-98C5-EF57F4BB4CCC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D946FE9B-BDE8-45AE-B4E8-B77280BB67FB}"/>
            </a:ext>
          </a:extLst>
        </xdr:cNvPr>
        <xdr:cNvSpPr txBox="1"/>
      </xdr:nvSpPr>
      <xdr:spPr>
        <a:xfrm>
          <a:off x="6115050" y="3419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340C69D5-0B3D-4EC9-9E53-68093C56A34D}"/>
            </a:ext>
          </a:extLst>
        </xdr:cNvPr>
        <xdr:cNvSpPr txBox="1"/>
      </xdr:nvSpPr>
      <xdr:spPr>
        <a:xfrm>
          <a:off x="6115050" y="3419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FB708FF8-F7BE-45AE-8B61-987DF66B75A3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E2F9494F-3434-421D-83A2-AC88547D7938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12D6F059-4659-40C8-B037-45DCBC9E6998}"/>
            </a:ext>
          </a:extLst>
        </xdr:cNvPr>
        <xdr:cNvSpPr txBox="1"/>
      </xdr:nvSpPr>
      <xdr:spPr>
        <a:xfrm>
          <a:off x="6115050" y="6417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3C497326-416F-4E18-AE59-F72EF350AA64}"/>
            </a:ext>
          </a:extLst>
        </xdr:cNvPr>
        <xdr:cNvSpPr txBox="1"/>
      </xdr:nvSpPr>
      <xdr:spPr>
        <a:xfrm>
          <a:off x="6115050" y="6417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D97BB837-A73A-4CB8-A8A8-98FF3EFE7AE1}"/>
            </a:ext>
          </a:extLst>
        </xdr:cNvPr>
        <xdr:cNvSpPr txBox="1"/>
      </xdr:nvSpPr>
      <xdr:spPr>
        <a:xfrm>
          <a:off x="6115050" y="6417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E667D595-D5A7-4E38-9A7A-855FA7D3DD15}"/>
            </a:ext>
          </a:extLst>
        </xdr:cNvPr>
        <xdr:cNvSpPr txBox="1"/>
      </xdr:nvSpPr>
      <xdr:spPr>
        <a:xfrm>
          <a:off x="6115050" y="6417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9694C62-FC63-4F8B-86D5-A9C6D27E6F00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28E213E7-8545-4C4F-B0A0-9C88DF4B05DD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C5CFBDA6-BFBB-48A1-ADB2-235D6C2F518F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73A9D13A-2522-40E0-AE09-0C751F672295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4D18984D-919A-44E0-A828-6E4D0BF9F1A9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642E9E06-6318-49F2-AA61-0484545743CE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B076FB25-C73E-4BCE-85B3-814C5D9894BB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A8B1D657-1920-4722-8A58-33AE9E1719B7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227BEACF-8EF2-4DE9-9FB9-92FD767CE6A2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3DDE3199-95E5-486B-9407-8E7C9F327C31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8DAECB96-71CB-4283-9184-B26E1AEAD131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9875436B-21AD-4EB0-9698-BFF1A330EBF2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24EEAB88-F708-4AC5-B1C8-AB659E2F302D}"/>
            </a:ext>
          </a:extLst>
        </xdr:cNvPr>
        <xdr:cNvSpPr txBox="1"/>
      </xdr:nvSpPr>
      <xdr:spPr>
        <a:xfrm>
          <a:off x="6115050" y="596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EE870BF1-1C75-45AD-99A7-5324E5A0A622}"/>
            </a:ext>
          </a:extLst>
        </xdr:cNvPr>
        <xdr:cNvSpPr txBox="1"/>
      </xdr:nvSpPr>
      <xdr:spPr>
        <a:xfrm>
          <a:off x="6115050" y="596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4918458E-1372-40B6-B731-0A8F9148744E}"/>
            </a:ext>
          </a:extLst>
        </xdr:cNvPr>
        <xdr:cNvSpPr txBox="1"/>
      </xdr:nvSpPr>
      <xdr:spPr>
        <a:xfrm>
          <a:off x="6115050" y="596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619751E8-C1CB-452E-828B-CA5C4FD22E51}"/>
            </a:ext>
          </a:extLst>
        </xdr:cNvPr>
        <xdr:cNvSpPr txBox="1"/>
      </xdr:nvSpPr>
      <xdr:spPr>
        <a:xfrm>
          <a:off x="6115050" y="596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17B948A3-3C53-4155-A1A5-2436D762B927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CF30AA3C-8CA4-4715-87EF-3D938D031921}"/>
            </a:ext>
          </a:extLst>
        </xdr:cNvPr>
        <xdr:cNvSpPr txBox="1"/>
      </xdr:nvSpPr>
      <xdr:spPr>
        <a:xfrm>
          <a:off x="6115050" y="43276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8A6EBE28-8BFA-40B8-98A1-E83A36B64673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A500CDD0-326B-4EAA-992D-E5FD8A1ED190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26B956D5-0B94-40F1-BA8D-AD27E3734B41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E0FADD02-B7FE-4769-AB1C-F23F3524BC58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720AFEB4-8D20-4B4D-8F43-E07CCD5971A0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ADAE261F-E290-4E9F-AF56-602872C3F7E9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D2E5E844-3A60-4547-90F7-70DF9D9E2FFC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6D7DD67E-02FD-4CE4-992E-98603593D860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F94C903C-B0C0-420F-8F74-0976F9B2C9FC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9FA9C98E-BFE1-4922-877F-4721C8AD696B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5852AA1D-9634-423D-BF70-914D92D89D70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76A720BE-590F-470F-B404-1389DF0D246D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6BBE5627-B8C3-49CC-A8E2-7B8C6C0BA02E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C360749D-2EC3-4C87-BF79-AE0606EA6386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AC8B75CC-CC42-4BE4-91E0-16131E95E852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8FD9BC4B-14ED-4060-BEAA-CEFD5D664A9D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0330B2B3-F560-41CD-9C9A-4B880B548E29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CBDDE415-0599-452B-8373-EE4D3A0F3009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DFD02E89-7A9A-44A9-8C91-E544FDB70C72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2ED72418-0754-445D-BE36-038F528CA18E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769D0122-D409-4D9B-AFB6-098EC66F7E76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6D146D50-4742-45D6-9456-669DD7EBAE48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03A542B4-F684-4C9D-9676-B1DA931D0034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BB842B54-8A55-4745-B08D-6FE4A386C48F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4F430655-F6BE-427A-8FD7-DEF32F2CA0B5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1EC7727C-8BCF-4E64-ABF5-34B3BC6345A9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5BFE7A08-248C-44C5-9740-17A1B2C5B91C}"/>
            </a:ext>
          </a:extLst>
        </xdr:cNvPr>
        <xdr:cNvSpPr txBox="1"/>
      </xdr:nvSpPr>
      <xdr:spPr>
        <a:xfrm>
          <a:off x="6115050" y="6798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762C962B-5801-4F21-A856-493F83222E2A}"/>
            </a:ext>
          </a:extLst>
        </xdr:cNvPr>
        <xdr:cNvSpPr txBox="1"/>
      </xdr:nvSpPr>
      <xdr:spPr>
        <a:xfrm>
          <a:off x="6115050" y="6798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066BE3A0-883A-44C6-AE2F-A6C037219E74}"/>
            </a:ext>
          </a:extLst>
        </xdr:cNvPr>
        <xdr:cNvSpPr txBox="1"/>
      </xdr:nvSpPr>
      <xdr:spPr>
        <a:xfrm>
          <a:off x="6115050" y="6798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21D6D111-897A-4E60-B0D2-CA1D49A91696}"/>
            </a:ext>
          </a:extLst>
        </xdr:cNvPr>
        <xdr:cNvSpPr txBox="1"/>
      </xdr:nvSpPr>
      <xdr:spPr>
        <a:xfrm>
          <a:off x="6115050" y="6798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B517609F-BBE8-44EF-87A3-E77BC9378811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1F847509-82A9-4ADD-86BC-0FFAB0750A16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768A6065-C2FD-4048-B64F-EDE8FAAD2938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BAC59BE9-9ECD-4B06-B0D5-BD8A90200DF4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CDD7B9A2-D264-4AAD-91DC-7B7F0F0D92F4}"/>
            </a:ext>
          </a:extLst>
        </xdr:cNvPr>
        <xdr:cNvSpPr txBox="1"/>
      </xdr:nvSpPr>
      <xdr:spPr>
        <a:xfrm>
          <a:off x="6115050" y="474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C78CAB22-4901-43C4-9BF1-2FB78A9AA350}"/>
            </a:ext>
          </a:extLst>
        </xdr:cNvPr>
        <xdr:cNvSpPr txBox="1"/>
      </xdr:nvSpPr>
      <xdr:spPr>
        <a:xfrm>
          <a:off x="6115050" y="474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857B19B9-671C-455C-A245-E357737C4FE7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E05CBC10-2C7D-4B86-9233-2EF3A0CA9EC3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393F4AC6-EF8D-4A34-8763-10A922094E74}"/>
            </a:ext>
          </a:extLst>
        </xdr:cNvPr>
        <xdr:cNvSpPr txBox="1"/>
      </xdr:nvSpPr>
      <xdr:spPr>
        <a:xfrm>
          <a:off x="6115050" y="273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D9B10015-11E5-4A33-803F-42207BB4A169}"/>
            </a:ext>
          </a:extLst>
        </xdr:cNvPr>
        <xdr:cNvSpPr txBox="1"/>
      </xdr:nvSpPr>
      <xdr:spPr>
        <a:xfrm>
          <a:off x="6115050" y="273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FE50AA44-8375-45FD-95EA-1C9BB415C45B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321516BB-48DB-4BB9-9A1D-2E34BCE40654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E60A6309-E3A4-4096-A550-30D4D68EE30D}"/>
            </a:ext>
          </a:extLst>
        </xdr:cNvPr>
        <xdr:cNvSpPr txBox="1"/>
      </xdr:nvSpPr>
      <xdr:spPr>
        <a:xfrm>
          <a:off x="6115050" y="655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9F34FB5F-21F0-4944-90FB-0A6F21C36857}"/>
            </a:ext>
          </a:extLst>
        </xdr:cNvPr>
        <xdr:cNvSpPr txBox="1"/>
      </xdr:nvSpPr>
      <xdr:spPr>
        <a:xfrm>
          <a:off x="6115050" y="655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D7BE8847-7B2C-4E68-906B-ED812FE7516A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DE1547D8-7B48-485F-B020-9814FB48C695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F4C0611D-263D-48CA-A946-843BA06A1E03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34821EDE-1C73-4DA8-B123-6AFEE7E8C87A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9A089F5B-A185-4CAB-A0BD-8241E3DBB397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B474DAD6-5F30-4B1A-B733-4A9891FC24A5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96D12646-8769-401D-B76D-A101EFEF7279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BE38DDE1-12A6-4583-8CFB-05935817D3A2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1E83CF28-BDD7-490E-9C76-BA58A49C358F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BB6314D8-FA9E-4AC9-B8CA-E8B1318D2B12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59143026-ABB8-49D7-A564-410D42B6FBE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A8CF584A-F6E7-440D-AE72-7614631DAC4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10E61CD8-C2DA-47BB-BC79-F7A627D5A3B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32310123-E043-4AAA-A38F-36098553E54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04B4CE35-5E21-4219-AEE7-EDAF16D393F2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CB377FE3-2A4F-46AF-AB8C-45EDC46F5D7B}"/>
            </a:ext>
          </a:extLst>
        </xdr:cNvPr>
        <xdr:cNvSpPr txBox="1"/>
      </xdr:nvSpPr>
      <xdr:spPr>
        <a:xfrm>
          <a:off x="6115050" y="7589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D2749865-8B00-44B2-B3D3-166D97800E34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2DBF1F5-5E14-4A32-A97E-398C132B13BD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1838D5C9-77E8-4C24-81C5-A652668AE93B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115FD0CB-5174-45DE-AD93-789BB64293AB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0C40D29D-6761-4D6D-A446-5033321173E4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1D4D681D-87FA-48E7-BEE8-773E0077A525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46EDAD0E-3E5F-4365-851F-F6A9D9B944A2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CAB8A56C-25AD-4ADA-B6F9-F8CF6491FFDF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C221BBB6-A52C-4FEE-AF46-B4AB8E19D457}"/>
            </a:ext>
          </a:extLst>
        </xdr:cNvPr>
        <xdr:cNvSpPr txBox="1"/>
      </xdr:nvSpPr>
      <xdr:spPr>
        <a:xfrm>
          <a:off x="6115050" y="743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3047642-995C-47A2-8813-279CA30B36E5}"/>
            </a:ext>
          </a:extLst>
        </xdr:cNvPr>
        <xdr:cNvSpPr txBox="1"/>
      </xdr:nvSpPr>
      <xdr:spPr>
        <a:xfrm>
          <a:off x="6115050" y="743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F12320EB-992F-4C3B-B792-FF78503F25CA}"/>
            </a:ext>
          </a:extLst>
        </xdr:cNvPr>
        <xdr:cNvSpPr txBox="1"/>
      </xdr:nvSpPr>
      <xdr:spPr>
        <a:xfrm>
          <a:off x="6115050" y="7436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8462E63B-4FD7-4972-83AF-018EAD3DF9B6}"/>
            </a:ext>
          </a:extLst>
        </xdr:cNvPr>
        <xdr:cNvSpPr txBox="1"/>
      </xdr:nvSpPr>
      <xdr:spPr>
        <a:xfrm>
          <a:off x="6115050" y="746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7D7A8878-74C2-4AC3-BE64-3591E04D0950}"/>
            </a:ext>
          </a:extLst>
        </xdr:cNvPr>
        <xdr:cNvSpPr txBox="1"/>
      </xdr:nvSpPr>
      <xdr:spPr>
        <a:xfrm>
          <a:off x="6115050" y="746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2FAF56EE-D288-4F60-B839-0C7DF6A75B68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BA601507-6738-4D2D-95ED-C3D629BD80D8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C9893C6D-E2CB-48B1-9344-5213297D7FF6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891DC0CC-9BBF-4EB7-8D9F-81E928AEB8AB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6DDAF8D2-B51F-4922-A765-34558F67C6E5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2762AE99-8DBF-4508-BCDF-9A6701BB16EF}"/>
            </a:ext>
          </a:extLst>
        </xdr:cNvPr>
        <xdr:cNvSpPr txBox="1"/>
      </xdr:nvSpPr>
      <xdr:spPr>
        <a:xfrm>
          <a:off x="6115050" y="8373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143812FA-E83A-4E05-8EDB-D6393572416D}"/>
            </a:ext>
          </a:extLst>
        </xdr:cNvPr>
        <xdr:cNvSpPr txBox="1"/>
      </xdr:nvSpPr>
      <xdr:spPr>
        <a:xfrm>
          <a:off x="6115050" y="44381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9ADBB28C-BB0E-4A1D-BD3E-6464E0D70059}"/>
            </a:ext>
          </a:extLst>
        </xdr:cNvPr>
        <xdr:cNvSpPr txBox="1"/>
      </xdr:nvSpPr>
      <xdr:spPr>
        <a:xfrm>
          <a:off x="6115050" y="44381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2D1C9884-D3F0-45E7-9185-EEA69B4FE6C4}"/>
            </a:ext>
          </a:extLst>
        </xdr:cNvPr>
        <xdr:cNvSpPr txBox="1"/>
      </xdr:nvSpPr>
      <xdr:spPr>
        <a:xfrm>
          <a:off x="6115050" y="3733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D02D565-1B71-4CA1-9196-DC65970524C1}"/>
            </a:ext>
          </a:extLst>
        </xdr:cNvPr>
        <xdr:cNvSpPr txBox="1"/>
      </xdr:nvSpPr>
      <xdr:spPr>
        <a:xfrm>
          <a:off x="6115050" y="3733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050CDC16-DC2C-49C1-B485-120FD54A3C47}"/>
            </a:ext>
          </a:extLst>
        </xdr:cNvPr>
        <xdr:cNvSpPr txBox="1"/>
      </xdr:nvSpPr>
      <xdr:spPr>
        <a:xfrm>
          <a:off x="6115050" y="381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083E6F8A-A4B6-4E2E-A866-FFCD3F8560A3}"/>
            </a:ext>
          </a:extLst>
        </xdr:cNvPr>
        <xdr:cNvSpPr txBox="1"/>
      </xdr:nvSpPr>
      <xdr:spPr>
        <a:xfrm>
          <a:off x="6115050" y="381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1AB2CE99-13F1-47CC-86CC-ECF34EA00772}"/>
            </a:ext>
          </a:extLst>
        </xdr:cNvPr>
        <xdr:cNvSpPr txBox="1"/>
      </xdr:nvSpPr>
      <xdr:spPr>
        <a:xfrm>
          <a:off x="6115050" y="578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1E36445F-B2D1-49B9-BAED-1813D3425ACE}"/>
            </a:ext>
          </a:extLst>
        </xdr:cNvPr>
        <xdr:cNvSpPr txBox="1"/>
      </xdr:nvSpPr>
      <xdr:spPr>
        <a:xfrm>
          <a:off x="6115050" y="5783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6F46DC95-616C-4DA2-B869-05BB0323AFBB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CA022762-9BFE-4CE1-8C19-DFAD69573ED8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5734EFFF-30C1-4B77-9CB4-32703EAC63C3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4B317F1D-A6EB-412B-A6A6-AB8F699A0EBF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BF2D1653-4E87-477B-9E5B-BBA3CFA9072A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5E0DE753-030D-44D7-BC22-25AEFBB23CA6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F607E478-197A-4F27-ACA1-3F6A0F0CFDC2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89325BE4-AE37-4FA1-90E5-BD707497A536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2A42003E-B507-4C76-91BC-7BE2E13AA9F4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6343AC62-3A85-4D6F-87D2-332CA371C723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7CC2DF70-A5EA-47AE-B624-E0596AC86F8A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7415B970-0DCC-4104-8265-BE49347A056F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B65CECE8-237D-4E06-8A53-3F8CDA6C6C91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6EED649B-1672-48A9-9397-13C387983DAD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EF758268-0623-487F-935F-C1C7A3285B78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E4B18D7E-EE6D-4DA9-B532-D6F74B60C42C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9AA39389-E053-4525-A056-64C4634FCAC7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5F61571B-9BA1-4D95-A3F0-DE6070C89734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89FB7EDE-E292-4885-8329-649DA8D649CA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D196E8D6-5C00-42E1-894D-27FD30D32C50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DFA6BFE5-86C6-4118-AC26-13DA4A10DC28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01692A01-9AEA-4D2A-8D62-1BA1FB80340E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23DF8098-DFCA-4DCE-92AA-B82C18D8AD7C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39B14ECA-1894-4417-870C-C545DD5B1510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1F345651-3539-4C86-B45C-BDDA0C1F7741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A4529CA1-D5E8-4267-99A8-05FCD4EFC079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D2D76B86-9688-4330-87C3-A539F8C02DDC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EBD5B7E7-32ED-4160-A347-6BDBEBD32115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9697B156-4C72-4517-B97D-749488D1C012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F2CE0D11-EF6B-47E7-A227-B99441436396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F5EDF216-FCC3-4573-90C6-2FAAA1CF628B}"/>
            </a:ext>
          </a:extLst>
        </xdr:cNvPr>
        <xdr:cNvSpPr txBox="1"/>
      </xdr:nvSpPr>
      <xdr:spPr>
        <a:xfrm>
          <a:off x="611505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629BBF8F-430F-4A0B-A394-76C075A7B073}"/>
            </a:ext>
          </a:extLst>
        </xdr:cNvPr>
        <xdr:cNvSpPr txBox="1"/>
      </xdr:nvSpPr>
      <xdr:spPr>
        <a:xfrm>
          <a:off x="611505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EBA1BEED-3524-4FF7-9A13-2DD66E976EA5}"/>
            </a:ext>
          </a:extLst>
        </xdr:cNvPr>
        <xdr:cNvSpPr txBox="1"/>
      </xdr:nvSpPr>
      <xdr:spPr>
        <a:xfrm>
          <a:off x="611505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9C2773D6-697C-4B55-8C34-605E6DE5C9E1}"/>
            </a:ext>
          </a:extLst>
        </xdr:cNvPr>
        <xdr:cNvSpPr txBox="1"/>
      </xdr:nvSpPr>
      <xdr:spPr>
        <a:xfrm>
          <a:off x="611505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B4A1EEB0-DD5F-498B-8D4C-24DADB48CA02}"/>
            </a:ext>
          </a:extLst>
        </xdr:cNvPr>
        <xdr:cNvSpPr txBox="1"/>
      </xdr:nvSpPr>
      <xdr:spPr>
        <a:xfrm>
          <a:off x="6115050" y="426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6DD7D9BF-E163-4B71-BDEA-AE170D2580A6}"/>
            </a:ext>
          </a:extLst>
        </xdr:cNvPr>
        <xdr:cNvSpPr txBox="1"/>
      </xdr:nvSpPr>
      <xdr:spPr>
        <a:xfrm>
          <a:off x="6115050" y="426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C8B7ED58-51C5-410F-A52A-79468F159FBF}"/>
            </a:ext>
          </a:extLst>
        </xdr:cNvPr>
        <xdr:cNvSpPr txBox="1"/>
      </xdr:nvSpPr>
      <xdr:spPr>
        <a:xfrm>
          <a:off x="6115050" y="584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6E3734A6-955C-48C5-8746-E7B52C864F49}"/>
            </a:ext>
          </a:extLst>
        </xdr:cNvPr>
        <xdr:cNvSpPr txBox="1"/>
      </xdr:nvSpPr>
      <xdr:spPr>
        <a:xfrm>
          <a:off x="6115050" y="584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9BBC32A2-39EC-42DA-87E4-735820D17B2C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E62D06C4-B7FF-4364-99C6-23CC9DB26E60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6AACEB50-21D3-4135-9590-D0B2D1F19563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ED742EFB-E335-46DA-A7E0-864400055066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ED311637-39C5-45E1-A304-6B6E30E07857}"/>
            </a:ext>
          </a:extLst>
        </xdr:cNvPr>
        <xdr:cNvSpPr txBox="1"/>
      </xdr:nvSpPr>
      <xdr:spPr>
        <a:xfrm>
          <a:off x="6115050" y="839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8905E83E-9788-48EB-9E7A-AB5B2177DF48}"/>
            </a:ext>
          </a:extLst>
        </xdr:cNvPr>
        <xdr:cNvSpPr txBox="1"/>
      </xdr:nvSpPr>
      <xdr:spPr>
        <a:xfrm>
          <a:off x="6115050" y="839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5CE300FD-8294-4065-B41C-4E297AA71A91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E65629B8-9F1B-4389-AF48-166C3249A961}"/>
            </a:ext>
          </a:extLst>
        </xdr:cNvPr>
        <xdr:cNvSpPr txBox="1"/>
      </xdr:nvSpPr>
      <xdr:spPr>
        <a:xfrm>
          <a:off x="6115050" y="8392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6C9AE671-22B7-426D-A69C-7F7BFE09D1B5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7059DAB4-6282-41D2-8ADB-8704AC6FA75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4A4A218B-F557-4DCF-8B92-9E69CE1FC336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8C83F3C0-B72D-48C3-BCF9-4B57362D921D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C6541E91-C658-41A2-9D6C-7B8F748A32C5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165BD1A0-B110-4A25-B369-BE1D8D09F2E5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4F8785CA-CCF3-4196-8965-0CED3D37C8A8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1BCD2FB2-8AD1-41A7-BB0A-EEBA1881D7C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A0C004B1-AA67-4B76-8BF7-874AE66FD801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DFC3A54B-CC30-4029-990A-FF29711D30B2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CBD8B4B9-EF17-48A6-BE85-837093159BA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FFC7ECE0-B92A-4E4B-8756-4E717C7A6C37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1E88BD5C-5FF0-494A-A996-695549394DAF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D8B1C319-2C00-46D1-BEC6-C53A8D74029F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4F7D3E76-A9A4-417D-88CA-C83BFD6DDB12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47A8E73C-7050-48FC-ADAA-CA582E56F12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FFE35C67-7A58-4380-B03F-95EA3D56FB60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402EC3E4-5B43-42DA-8D45-8213A49EA0E4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17EAB2FB-E411-47CB-83C3-1FB1F504EC6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1DA725FF-6E60-49A3-A5BB-88C8BAB1911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BF4F8425-5432-4BDD-8D7A-420E0F962B32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B9F4DC75-BDF9-4B86-A6C6-FD28CD69704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79C092E2-B77A-42FC-94A9-5FAA00722A2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B7DC972F-F019-4CBE-ADAC-0BA87763BF6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605744A8-FA99-4F6D-87C8-95F96561315A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B6BD7E75-AA06-49B1-B921-C2A248437CF6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1C2E1C18-B065-425E-B772-F7E5AF4CBF9C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388FA2C6-0156-4B11-91FC-E9604AFE4EA1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6C8EDD7D-0903-4F98-A452-39F4F6E698F4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870F5D94-3A44-4B32-85B7-0825D7AF871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C5F1D6E9-8313-417D-AF6C-029D635638A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8BCCEB39-74D0-481A-98D4-5509F30E8F6F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A23566DB-65D1-4AEF-8484-205A0CCC5E8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503F2567-DF2B-43F1-B5C4-E7090A47CEB8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26EDD9A3-E8E2-496F-8F70-638F11795E5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9D0E40CF-B9E1-4469-82AE-8C0B26C542D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662156A3-18ED-4A0F-979C-4E45CEFBFC9D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940E6673-5AC9-45D6-812A-799D801889C8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58D463C8-0AC4-4965-9BA4-5E6EDF3DEF1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41E7164D-24F8-42BE-A9EB-42C3891BD01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46D63C25-EB71-47AA-BDBE-FE9734265393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B46DB45C-087B-4535-A6EC-B95F6BA6CE92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3BBFA2A8-C940-4A13-B1B8-AB7BD776E07F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7971A219-57F8-4B91-8643-310B2E1CB1CB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17E314BF-71E2-493E-8F08-6CFDE0DE636A}"/>
            </a:ext>
          </a:extLst>
        </xdr:cNvPr>
        <xdr:cNvSpPr txBox="1"/>
      </xdr:nvSpPr>
      <xdr:spPr>
        <a:xfrm>
          <a:off x="6115050" y="879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E5042596-85B2-4C8A-B32D-335E654A6465}"/>
            </a:ext>
          </a:extLst>
        </xdr:cNvPr>
        <xdr:cNvSpPr txBox="1"/>
      </xdr:nvSpPr>
      <xdr:spPr>
        <a:xfrm>
          <a:off x="6115050" y="879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D888D008-D842-4595-8CE6-447D3C7D304B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27F57DA2-80B9-4FA2-8C77-34C681BAAFB8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C4966A5A-D03D-40F3-A97E-4569D41DCFF3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BD9026CC-803B-4259-9982-5805701FA908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DB2F8BC1-949A-4839-BAC5-24C45962A08A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6429EA00-60F0-426D-A269-0BDA9BE5D1B2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78ACC2C6-0020-4A3D-A610-2CE16B0A2271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E10C90BD-BA4B-441D-BCCA-34C35CFDFC93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A8584BB9-AC35-4A6D-B7A3-71EEB486FB99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9636BA44-F10D-4AE2-8FC2-0C3197ABCE2B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FB7A5059-87C5-4692-A4B2-EE091D6EB9D0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8DCCF9F4-9CB9-4723-847D-177EFA3F04D5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D5491DB5-3A7E-496E-B2A2-314D1D75AF6F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679FCF25-980C-41D6-8F7B-04C6B5CA5954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7D34577D-F493-48AC-8977-F32FDEA6FB19}"/>
            </a:ext>
          </a:extLst>
        </xdr:cNvPr>
        <xdr:cNvSpPr txBox="1"/>
      </xdr:nvSpPr>
      <xdr:spPr>
        <a:xfrm>
          <a:off x="6115050" y="3571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893860E2-61FD-4752-AF0E-9693130A4A10}"/>
            </a:ext>
          </a:extLst>
        </xdr:cNvPr>
        <xdr:cNvSpPr txBox="1"/>
      </xdr:nvSpPr>
      <xdr:spPr>
        <a:xfrm>
          <a:off x="6115050" y="3573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493E922D-BC89-4508-975B-1760EC6B3EC7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1116CACF-FF07-4723-BB55-140EF4C94BB0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72F79D22-E905-4D0D-ACAD-99D7933B5A56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000F5751-6971-4021-B34F-FF40D4E8DB09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790561C2-97C9-4428-89DA-9DC17C7C9D8D}"/>
            </a:ext>
          </a:extLst>
        </xdr:cNvPr>
        <xdr:cNvSpPr txBox="1"/>
      </xdr:nvSpPr>
      <xdr:spPr>
        <a:xfrm>
          <a:off x="6115050" y="351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9E8C506E-A8CE-4346-9A05-9641D318E0C6}"/>
            </a:ext>
          </a:extLst>
        </xdr:cNvPr>
        <xdr:cNvSpPr txBox="1"/>
      </xdr:nvSpPr>
      <xdr:spPr>
        <a:xfrm>
          <a:off x="6115050" y="351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E9AFDDF6-7C7F-4C75-A390-629FA7FD025B}"/>
            </a:ext>
          </a:extLst>
        </xdr:cNvPr>
        <xdr:cNvSpPr txBox="1"/>
      </xdr:nvSpPr>
      <xdr:spPr>
        <a:xfrm>
          <a:off x="6115050" y="351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8D7093D6-FB92-40ED-BF67-21A34ABCD134}"/>
            </a:ext>
          </a:extLst>
        </xdr:cNvPr>
        <xdr:cNvSpPr txBox="1"/>
      </xdr:nvSpPr>
      <xdr:spPr>
        <a:xfrm>
          <a:off x="6115050" y="351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D15EBD8F-548B-41FF-86F2-CE92C689F42B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80421EBA-E2C9-478D-BA9A-004E2F8CEF22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766C7670-881B-462E-A144-132BD0B77CB7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68F22741-88A5-477D-A415-57376F890F71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F03B0B71-91AA-455E-A7A3-47774E248E4D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CB2F82C5-A610-4F7B-8656-ACF3D6B745FA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EA0BEC50-1765-4436-A160-C2F09FD26420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9ACD816D-E85C-453F-B364-C87E9F8385BF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7667B0FD-8406-4EF9-82C7-E058FDE96C15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A102DEDF-E9D4-4A4B-AB29-4F42277ABBE9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A93E5098-F5F2-4DBD-87B9-C64EED20648E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FA19EA75-DBAF-4789-9064-69A4ECF44A1A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C43AA7C3-C66C-4CC0-B8DF-F343198763E7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1D0FAB74-03BC-4E24-8F4B-B88AAD027C82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F080240B-4062-49BD-BD6F-187C3698BAFB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1E553636-7E25-4C1F-A383-A6A331BA94D1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23EB1505-CED7-41A0-84CD-17AE06316D43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C5E29E68-87EA-41C5-93EA-F7012E004CD1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57157BBD-E76E-4249-9D74-F6EE86BC6A0C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DD8AB45C-483D-400E-A218-3F1E9CBADA30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EECDD71F-D292-49ED-BC23-D1C395233C99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CE5ABC76-3AB1-4890-8878-242638164745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00D9A78A-88B7-4E16-BBA3-F4EA67330691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BE94D082-B792-4BFF-870C-73624D5177CF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966E782C-9A37-4AA3-9BF2-AE83962C948D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459F8CEA-B890-4C01-B30F-716838D1CB83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B4A7BA18-1563-404E-BD46-B93393C86F50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A51BC924-DEF1-443F-9F2D-3636BD1A26F6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C648F850-4279-4779-A331-678B4184E0A4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ECCC563D-D1AF-4FC3-ACB8-5DAFA17CF24E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8CDCE7C0-E307-44F9-BEC7-A733108EC70A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7B359906-D240-4844-9A5C-0E1E24CE14D3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CDEF81AF-722D-41C2-A2E9-5BAC5C5EDA93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1D38A518-F2E2-4057-8316-BD21169AB8F4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080BE445-5BAB-4768-BB02-710AAD737DF9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C6C069DC-9AB0-4797-90AA-D9687544D525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A097B74A-7549-43D9-8EF6-0A4C107CEBD7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826B8DAE-B4AE-4C9D-8C18-6380D7AD1003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12CC2F5C-B65C-491F-AE35-05854A72B660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801BC7EF-ADF4-4339-8232-AE5528D731DA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19187F4A-8FB1-4CF5-94B0-4C95FD552225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90CD7082-A8AA-4380-B6F3-DA436975BD01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9C257C80-93C5-4FC2-9CDC-064FCE8A88B8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3976B80C-2D2A-41E2-A564-2FC28A352F0D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9DC348FF-EE0C-4083-B8E4-04014C66501C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956A2C1F-AE56-45AB-B9FE-B5D670E66259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E4BC7334-A932-493E-B5D6-47B93A450ECC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C7B12E98-A281-4E1F-BB11-FFF3EDAC1370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57A1E2CE-00C0-4A27-9A96-FB9EE4CFC634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F39B29C9-04AA-46AE-B857-248759DBE03F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F6FCE476-1E17-4541-BDA3-B0A6FACC5DA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D62B8D87-DB08-4744-905E-F08A6C336344}"/>
            </a:ext>
          </a:extLst>
        </xdr:cNvPr>
        <xdr:cNvSpPr txBox="1"/>
      </xdr:nvSpPr>
      <xdr:spPr>
        <a:xfrm>
          <a:off x="6115050" y="84729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8920375B-B305-41F8-9BE2-64E6E433BF87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1BFA3B61-8917-4CAD-9487-0A9C0FF0598E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FC233BBB-DAB0-4F9C-AD6A-945CF1062D35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12505185-2ECC-482C-BF11-06B6069463BC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56B03667-D50D-4AE1-8600-5FA1072412A9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259BCF10-EFB5-4247-94D3-91A0AD0749EF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5E7BE7B1-89E5-4AF3-8A8B-93C82105DF4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3BFAAE8E-969D-4B00-8028-FA1497B302C5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48F9E9A1-06C5-4368-A1D2-47EEEA2074CD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BDC352AB-CEFA-4219-AC8C-8CA30EFDB9DF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834F783E-55D2-47EE-BAF2-6AA52FFA432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7A50746D-DE76-4610-A937-1AFD2719CB91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7D426567-9A4D-4151-B9C5-1AA6100CD01A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F365F4AD-26A3-4D2B-8737-47A9A7916061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5D6228B2-ED12-46C8-A24E-EA593AD44830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C7DEDB83-8A36-4597-ABF5-36F54A2C2B2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2ACF9B52-934F-46FD-A040-C059362604E7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F07EB101-30BB-4BB8-B6E3-9ECBE78AB06C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5FC90A90-92FA-4483-8D3A-E45EA925DC31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819F0718-5674-4D33-BBCC-E243C589F7E4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17758682-E34B-4180-93B6-AC50B4B10FE8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71065734-510F-4F1B-B6FB-A9E83D4E6EDF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1E627DF3-0352-4637-A9C0-946848FA56C6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D35AAC73-6690-49B9-A53F-F7E0B0BA15DD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48A206DF-3926-4B75-9916-FF7ED237A8C3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CE403B10-8D23-4C12-A9B7-1FCAD4FA3F40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F3E71FB9-0B5D-4F18-843B-6FA466B18843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A265F6A4-3E4C-47C6-9355-352F1F3B8D1D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953ABBFD-3403-4C9B-9D48-4A905949D4D5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24DDD35F-5077-4B35-83F2-48DEF4F255E1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D2110DF6-B10E-49F7-A7DF-4B75F38335C9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EEDBEEC1-F6D7-4CBA-8A8E-4DD1A876EF55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46DF09FB-92CD-481C-A2CD-418E92B3D511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68091E7C-C47F-483F-A877-D99BDBF3EADF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C87582EF-4C92-456B-AB75-49EDCD2EE1B3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E22DE806-81CA-41DF-8E6A-CB67E3E7DCCF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C0C28310-D06A-4904-B4D5-AAC11A5A38CC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CA1DF849-727A-4485-AAD2-FD61A0E84601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E5C5EF63-D30D-4E8E-8AD0-A154F445DBFB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57938D71-2B80-409D-86FE-E67ABEDBFF86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055458B9-3C42-49A5-90BC-3F436EF39ABF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AD2388F8-543B-4982-993B-1A10A2516B66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8B551F3A-94E6-494E-9499-DEC14D9B9ED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00795998-3C2B-4FB4-A9CE-23538F885449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A3092005-4856-40B1-83D9-DA7169579B8F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0827EB09-C57C-4946-8D70-A48D48EB6004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F807B774-42AF-4B2C-839B-343809F1DE52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37F1C0FD-967D-4DDA-B473-AAF38E16ADE2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2F58F652-E876-41BA-B792-265C4905959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2533D05D-D640-4452-ABA5-3E42A44C0594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81821D12-0164-4D7B-A907-14DD647B74B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C3CA5E0A-6E25-4F8B-8218-89B953AF5CC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F8C6DBF-4075-450D-843D-BE18F5B61C05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7CD93AAD-9FF2-45D6-BD8A-03191956F52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E367850D-7FA4-4037-A79B-5A13E7B8BFE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63F361FE-83F3-49E5-8CCD-EADC1476432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6B8DE427-0D0A-4EB8-BE7E-0B890B59E02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750D3B5B-3270-4054-8E68-8F615343F7E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1A5ECF31-7676-4537-B632-663B35CCD1F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2D89EE82-FF24-486D-B674-A68687C23DA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2221C32E-2E23-4E56-BE08-E98F0CEA5C0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A3786B20-B3CA-4A83-A07A-29232BCE418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D2E8FB9D-AAB0-4D2B-A4C7-BA33C9F716CC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127787DE-4003-44C4-B0B8-17D5B39ADF6C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7608BCE9-1E57-4B19-9FA4-A357B9518F5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FAB5590A-1FD8-450F-ADF0-6AF2071A11D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C263A5AB-0ED2-4D0B-B5FE-E4359D3017A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08048260-7036-4187-8DF0-C7190225A6A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BE728832-8146-4EE9-9069-174BF912E79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7710BB0D-B52B-4A64-87A2-9BF1B3E6427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CCE8005F-0582-4484-B300-931D344D10F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381F3482-8E8A-4440-B4E2-60093A32618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A99F1281-AD46-45EC-B0A0-2D2AA2C5C6C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C97DB4DD-7C37-42B4-8FB8-34379287163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328CD07E-1FCE-4D7D-8D70-7B243D2BACE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B2BE1C0E-54BE-4153-9E54-C86CED45BA1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B31C2936-400F-4D29-8EAE-94054C03849C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7195830F-3E55-43FB-8615-ECAA09F87C5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07AC8970-CCF0-485E-AFAB-7E45960993F5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0D0B388C-623B-47F3-AE72-6C950B036CA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5129259B-8A42-496F-8B84-4146E45FF695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72D2ADCE-D791-4A90-8DD7-E18DCCA5BB5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0865A0A5-DFFF-44B5-A319-09D836AECD9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C4D6C25E-A4DD-4F0B-A679-95C7EA33BA4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DF2514DE-7AA0-4FE4-B8BA-9F60D6C3EDF2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0B7BC369-134C-46A1-B999-5EFE184BD48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A5413EAF-0321-4CF0-A397-C14885AC169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A5C8F4CA-C2DF-4ABB-BDEB-A1E1270C6AC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997D6ADF-D452-4E26-9B32-B80DB64B10C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A1047A36-70AC-42FF-A1AE-BABA839028C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78FD7F13-9DC8-47E5-AF82-74DBD9DDA4D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F39D61C2-D6FB-400D-AF6C-D9CA7E64F01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6C8B4E2D-9F5C-4F77-AD2E-F76B5A52322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ABF0062F-8F06-4FA4-AC79-DBB55662225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03A42B90-0C37-4E07-966F-91032F02537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3B872DFD-8738-4433-9C75-994A13498D32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0A3B9E32-E1B9-4837-8830-996453B6E37E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42AE78EC-9D20-4581-AA8D-DC739536AEEA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75872A4B-6BE4-48B0-B77B-C13106B58839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BC2A9B81-2C93-4BB5-8795-581D00D8AA9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B2A76231-D1BF-4108-91EB-DE2A4D195C80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15FA83B4-7C30-40D6-BF48-FAA9D8DE23CD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2BA05B98-85E4-4887-A67C-6AB488D8220A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483646C3-3F94-4981-9BB0-91A8CD19D41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7D0D67B7-EE06-4617-B646-2BD543053807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9BFD23B3-74C5-42E2-941A-FC1423EB8599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E1CB39C3-ACC9-4E31-84BA-05F7E3C2345C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6137CB05-3E4B-4D83-82C1-DFC7654E1FA4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C071CB7E-11AC-4677-9750-DF3F64284B7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12A6D31B-16F4-47AD-B893-404339CA7FAA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7C2A575F-FDCF-4AD7-9542-29857C66A21F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E3CA8902-F6B9-48CA-98DA-73504B4F28C6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AB4C362C-5A42-470A-88B1-898C9ABB519A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DFF04651-C686-4451-A58D-8A03D04FEE1F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1BA90D6C-F0F0-4870-BA6B-DF3E81495530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FFE4916E-74B6-46B3-B100-A7074BD1A37E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46734A07-1B38-4840-9DC7-B5944F6DAB0B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C3E742FB-212F-4C82-9741-1BC59168E5CA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0FB2B256-4349-498D-9502-E62404FE9D95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DBF5AA10-1633-43C3-A844-07B3F902ACFF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0DCB5E17-3378-46C4-AC5E-2100006EEB32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D40BCAA6-8D47-49EC-8425-AF2E37320153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F39A2FAB-72C0-458E-ABA5-04F8977A8916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9D7D25F7-AA83-4CC4-9B64-B1FB27A47A68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3BD0EEDD-24E5-47EF-B633-31F4A18E9CDD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E37FFC1E-5B33-4932-89D4-E5EA588E8C91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DD3F28B8-C4E9-4B89-AEAC-03B6AE301456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BE9811CC-B908-404B-80AC-870C880F60B3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8E61EBCF-2C8E-4DBE-839D-4CE688D236E8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47A77422-5121-4149-A3D8-CC5931723D0D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5B219B7C-3E57-4D06-926C-1AAC436130F2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2B4850CD-1DA9-4D62-8C4E-C8400631A04D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56F73E05-E828-47B8-AC10-73A6A895FE84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2EDB1E7F-6143-47D8-9B70-A9EF3CAD58AA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050AC066-E278-4D7E-92AC-E5E107C9C3F6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DF66985B-0621-4996-A5A2-DBB1129D3A2F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8BC51624-8D15-4F0F-A469-03123156D013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2493C029-F780-4DD6-9D1F-1AA1F1A92AAD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C467551C-7C68-4446-84D4-806EC469FDAB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3697FF3D-6367-4D51-8FD3-D9D40E2DF9DE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1AB99181-E779-48B2-87DC-0DE6FD49CB8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9AE8313E-3476-47DA-B477-E506A8D84942}"/>
            </a:ext>
          </a:extLst>
        </xdr:cNvPr>
        <xdr:cNvSpPr txBox="1"/>
      </xdr:nvSpPr>
      <xdr:spPr>
        <a:xfrm>
          <a:off x="6115050" y="91282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DC4EB066-40C9-4458-A69F-0ACD0C964EE9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9E1CE957-74DB-4D56-B143-7FD62B9938ED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D07C8E6D-340C-49A1-BA51-DE63230F8511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EB0F871E-3D7D-4592-AAAB-0253C32DB891}"/>
            </a:ext>
          </a:extLst>
        </xdr:cNvPr>
        <xdr:cNvSpPr txBox="1"/>
      </xdr:nvSpPr>
      <xdr:spPr>
        <a:xfrm>
          <a:off x="6115050" y="858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B6FD1ED3-9F30-4F55-87F2-1DF4E10E8BB9}"/>
            </a:ext>
          </a:extLst>
        </xdr:cNvPr>
        <xdr:cNvSpPr txBox="1"/>
      </xdr:nvSpPr>
      <xdr:spPr>
        <a:xfrm>
          <a:off x="6115050" y="858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95E44F68-096D-401B-9416-99A31DAC4EA7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4BD40C1C-C8FA-4AE2-B8AC-A3DB382D1E1A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37369073-345E-489F-9F62-CE970BD376DE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82A047B7-AC42-4228-81C6-9684E359A68D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AADFCEFE-215E-45C3-8AC7-D4DD612E05F8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52E0DC3C-3A75-4351-9BE7-3717072C2E0E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C7CB180D-4285-4EF7-AA39-B2C11705C49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ED6FFCC3-BA15-4A09-8BB1-872F1546F778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6A2FC8E6-F57B-43D0-B57F-9A72BB329511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CF553AFB-8ED8-4609-A1DA-254747ED3CBE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81AD9809-CDA3-4604-8E24-4A5105C1CBC6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7FFE178B-9982-4A22-B671-E31B91771D2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B4C6B3EE-3ACC-4F37-9E52-399B6294526A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82CE5BCD-AFCC-42F3-94A1-10B75C0F39C3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B32C2AE1-9151-42F2-9CF8-3C32E1C8013C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F0961AE3-14DC-4E48-BD5A-9FA068B0A529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E0372F4D-6DEE-4B9D-83A8-EAB18209C1B3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B60A87FD-93F7-413D-8815-C10FFF1C2B53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3244C4B6-36B3-4403-961D-0A60FC5B88E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92A692AA-4351-407F-93ED-9106E30ED6AB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EC3AFC17-FAC7-41D3-92B2-1F326CD5A7E4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5C7B3635-4353-49A8-AA47-D96D91197A28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5E1CC1E8-BF30-49F7-8B01-AFE099A68D5C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50FB7011-92B4-4B1D-BC2B-3F0B10FCC057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D9213F2A-A951-4DDA-A729-B569A9AB37C5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C5F096B5-7CD4-491D-B151-971C8287578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74EB3D83-3DCF-49E5-9DC8-6B64D49EAA25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CFAA97DA-215A-453E-AE56-05AE0986EB47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F23D036B-D99B-48F2-900C-03961053BFB6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B57AF97C-B14F-4354-8132-1991D6240E11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5980408F-E69C-4CFC-8353-C5DD3DDB760C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EB737753-B91E-4571-AC82-0DD808E36329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D5E59F70-E34C-48B6-9D8E-AEF827619C08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7EC9912F-C456-42FA-B646-629DBAE855D2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B1A9B465-54FB-4A6D-A950-EDFC5276FBFA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7AF1D14E-C853-4003-9CFF-11DCC6991C8A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F6F4EED9-19B7-429C-B22C-45E12FAD0723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B3A04CD5-57E3-428A-A2BC-9033863832B8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48F90501-3647-4C4F-A17D-B0CE5016CE81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344114AC-79A3-4ABC-8D59-C8D787C26E66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116CB882-DC2A-4717-9AD2-FDA76EB950F7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6FBEB495-39B5-4543-8E72-4BDF651883D4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CF36D0F6-DEF3-4E13-9D01-CF4896246D57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279AC7BD-6048-4CE2-9DDF-779233A5D2C1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10BEF8CA-DF73-4AE7-A517-65551F5B3753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00579418-4A8C-4245-9BA6-BE44EE48E120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65193986-8C60-46AF-99A6-90CFB870F8DE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E4375019-6248-4309-A656-3BAC3329ECFE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EE7C001A-8CC6-47A3-AD69-482772CB28F2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6058ED16-D755-41B5-9A92-8C9CD7C40C27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01863FD0-768D-475A-BB5C-A141644D82D0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46249D36-8166-4620-8FD9-2359B82C4B2B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831EBF5D-2C53-40FB-82ED-B9697854DDD7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46490DEB-28F2-40C8-8A3A-1D6DA3C69C29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DF90F710-F184-4913-9A06-76829FC6A21E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DB1AD29D-1150-491D-A46F-6573D675666A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9DA715AA-EF75-4592-AC5F-5432B7B79985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F8F5120B-85CD-4650-B26D-888F8A897C7F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0C9298B6-AD9E-442A-B849-70146E1A07D1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7BD6457D-7135-4466-A51D-36CC68D115E7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306881E3-2F9E-45D9-A208-D05401C362A0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555B62F1-3B8D-4940-B6D6-2A484255DC00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AE2792CF-4113-4E59-A4E0-C8EE9FB05E44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F899B0E3-6E9A-43B0-80FF-B3129A062018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41522EF0-43FE-4A95-B00B-11A30F1CB25A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54C085AA-44A0-43EA-BBFA-61E9DEB2CBC8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32FBD314-0DD3-41B5-B496-3F914B17A950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3C44F317-8847-4652-A77A-DA209A270569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7DE850EF-CDEE-46B0-BBFA-FDAE50388F2B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6728EB90-20EE-4F03-98BB-F890135C1742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F3EA33C4-C689-4677-ADAE-781C1C50AC93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41DADBA1-40B6-494A-B15E-EE322528A11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52C0E09C-F93D-4115-9CE9-14CCD6176F7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737AC5DB-7445-4F52-B3A0-464C4BE1212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38B79E70-FB31-40BC-B529-687874FE301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CDD23308-7872-4E6D-B561-8D8E3E534FA8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C7C4F83F-A5A7-4EC1-90A6-1F2B8429E7A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93755D96-E319-488B-AFA9-A0469D7FD1B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F37A2853-7182-4129-A4BF-D0434AEFD27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9D4A542B-3AC5-4F29-A14A-BA411C5EF5A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1A503216-1AC9-4DA8-B32A-6C8EA73D48E0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99531639-A48E-41CA-9BF9-22ED6F7416B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94DE58D1-91BB-4036-9C16-2BD5BA95B69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48B1A697-B561-49E7-AA83-D005A4887BC8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74FE0296-494B-4BFC-BB51-8EBD6393EAA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6FA1A750-4B58-4E54-9559-F69827FB05D0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52A5C6FF-802C-4BAB-963A-645358995D9B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E9301F15-8AFC-4681-ABB9-DCAB6E3AD944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50A937A0-7EEF-4138-998F-70F9240421A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FFEF8A3B-CC0A-4EF3-8FD5-57B6AE2DC11F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4C01B482-ED80-4D00-B3CE-D5EBC7986081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705EA6CF-E5D6-45B6-81B9-C7BE7A2ECC6A}"/>
            </a:ext>
          </a:extLst>
        </xdr:cNvPr>
        <xdr:cNvSpPr txBox="1"/>
      </xdr:nvSpPr>
      <xdr:spPr>
        <a:xfrm>
          <a:off x="6115050" y="474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18B5ECCC-E5BC-46E6-97E5-70B28EC4F490}"/>
            </a:ext>
          </a:extLst>
        </xdr:cNvPr>
        <xdr:cNvSpPr txBox="1"/>
      </xdr:nvSpPr>
      <xdr:spPr>
        <a:xfrm>
          <a:off x="6115050" y="47429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3DE99CF2-05E9-4332-BC58-474D073295DB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E230D4AF-FA09-4AD2-AEDD-ED6D19C61131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1917684C-C18B-4657-AB06-78592EBA13F6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FAB3B325-A6FD-46A3-818E-B2B0A2382750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93221A62-04D4-4A35-A651-67AB3AD5507D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D597EC1C-63BB-48B3-8976-2A8C32C1346C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000316E0-60C8-4BF8-A6F9-E97242BF531B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9DF3B6C0-EFDF-4C5F-BC67-FC117491AE4C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B1669F9C-AA41-4ACB-B9F0-039D4ECCC6F1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DA4B66BB-C1C9-4F40-AA72-D4D280692D97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3E261DC1-7852-4FE8-A2AB-F3C02751FE1C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CFE5C2C8-2F29-45F1-8E42-8FDE58FB2696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D0B31DFC-D26B-4854-A651-ECC670E1FBFD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E083F79C-4464-4E0D-890B-73F01EE1B391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A93CEFF2-383C-4C9D-B9E9-63FE3A8E9F3C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5AD16AB0-6C38-4D4B-AAD6-63918C0F0159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5C10DED9-F727-4DCD-A49C-07DC1CFF7AAF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BB7C7E5A-2110-4446-A073-5834470403DF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C98D19ED-28DB-42A9-A58C-C2E6021979A4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49023B11-DBEA-4A37-8724-5ACA1C8CD256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1BEAC6CC-B47B-4E72-B2CD-0475203A8879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2658625E-39F0-4A44-AB4D-F4234CEDC2DE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D45191DB-7E90-4754-AE4D-64102A74860D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0C6163C8-9735-4905-97BF-8BD643F8ECED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EAE0DE7E-A47D-47AC-A24E-917EDEFA0635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20FA2B9A-7C8D-4EE5-9C50-2C2AD326F94A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B8E9C867-D4A5-47D7-A6ED-CB63C9D26E91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B69C4F07-0076-43E6-93DC-34E3BCD38310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47154725-BAB2-4A75-A4E8-8BF9A12DFB26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A89C3EB5-AF22-4495-8CBA-722546488B4F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CE9791EA-F638-4209-B208-21D4C84F95C7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8E5E28D0-C5B2-4819-B6ED-95313D1AC725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3E3C51D5-423C-4F05-AB85-BC50F838B673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78EF5BB1-1665-4B39-BEE1-0318D150FDC2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65E6BF71-BB15-4FB3-8B36-BD670CA700C3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2AE39785-DED5-48E0-8DAD-4354587069A1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C356A369-42B8-4CBD-AA7C-57151638C9E7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EC107813-C4B0-4FD5-A310-10D9D2CC8829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2E2D5B23-D158-459D-9950-33D606B9E7F2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EE345325-DCAC-43CF-A8CB-B0F181200D55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234B1E86-5787-4CFB-93E6-E8756C06A028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676D8195-13E8-481E-A579-AB251AD06CAF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E2950897-28D9-4906-8E00-B7C9804F8117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6E525029-89D2-436A-986E-04A379E1675F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5BFB4B1F-E8AE-4EBC-933D-C837B9A06314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420292E4-CE30-4308-8112-7C96B46CE816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20492CDA-443D-44CE-A893-1EC789F64AB3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10D11D08-F2F4-4E9D-914A-B0EDB93731AD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0EAC037C-6F3A-4585-B83A-E77E5BC4F93B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B20D12BF-208F-4B36-93AC-A6415CC2EF13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611893E0-FBDF-4840-B574-4EDBBEA52847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48EC3CCF-12F3-4FC1-BFBA-B9099D9A41A4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E77B9FEF-30F1-466B-B10A-27A1E94AEBE4}"/>
            </a:ext>
          </a:extLst>
        </xdr:cNvPr>
        <xdr:cNvSpPr txBox="1"/>
      </xdr:nvSpPr>
      <xdr:spPr>
        <a:xfrm>
          <a:off x="6115050" y="59659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F22A55E8-8F98-4E3B-900F-4FB01B0472FD}"/>
            </a:ext>
          </a:extLst>
        </xdr:cNvPr>
        <xdr:cNvSpPr txBox="1"/>
      </xdr:nvSpPr>
      <xdr:spPr>
        <a:xfrm>
          <a:off x="6115050" y="59659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C3135817-0DCC-42E9-88AA-5A8478C459C1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9ADC5BEC-9E37-420D-A61A-627912156EAA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A50A9CE2-8A31-483D-B909-2B2E846FB8F2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1B15B887-C28A-4C19-82B9-61D81045B333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270C25A7-6548-4321-AA89-0A49077FE05E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ABAFB7FC-2F3C-4D59-B543-EE7872D32B73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479F0A72-E182-49D0-A23A-FD443B0DC016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AB6C0707-1266-4676-B06E-AE1D8326A4D3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CEDD945E-619C-4DB9-BFB6-02E15E8CC471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65CD2EE3-5E38-4F95-B292-01B9DB05BD6C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017F58FE-B532-4267-AC1E-A1990B3867D9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57F543AA-1DDE-4919-8D6D-2FE74E172E2D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AAE1B4CF-13D4-407C-A39C-5E0C9726A6DA}"/>
            </a:ext>
          </a:extLst>
        </xdr:cNvPr>
        <xdr:cNvSpPr txBox="1"/>
      </xdr:nvSpPr>
      <xdr:spPr>
        <a:xfrm>
          <a:off x="6115050" y="3119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EE4086F7-1FED-43BA-9FB4-60F8F1B78F68}"/>
            </a:ext>
          </a:extLst>
        </xdr:cNvPr>
        <xdr:cNvSpPr txBox="1"/>
      </xdr:nvSpPr>
      <xdr:spPr>
        <a:xfrm>
          <a:off x="6115050" y="3119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43C885A0-C514-4703-B840-120056FEB9E3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D51DD61B-224E-4B25-86BA-EB0D80EBB784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86B5D2DE-2ABC-4F2F-BDAA-B4187F121B07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E7891319-1A1E-4164-8EC3-6B286E13ED52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DAE8FC51-82D4-4AED-86CD-BAEAE2B059A2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1FDF22DD-A2E5-4AB7-9C8B-B9083F89AA8C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55820C88-94E0-4B49-BDC1-25D0AE828DAC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45F3EA18-4369-4C32-967E-273E9130E5FB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6DCE1DD2-D678-49CE-B451-0DA0006FEC19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CDDC37F7-1DA9-446E-BE55-163CA8AA9954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D5976B40-07EB-4DA4-8080-F94D6BCA3CA6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4DF1C69B-4BB4-4C33-81D9-3D737F6A84B1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3D0614DE-9690-4DF1-91E2-D3917B04C528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1F024D2E-68D2-42B7-9C8D-6B988E2874BB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015D6D12-C0F6-408F-8AE6-2FC29CFB7719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9984E83C-14E8-4F5D-9642-61FF050CF6E5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F1E48310-BDFB-41A2-A35F-103D6323E161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E76FA84C-446A-4534-BF20-53E2C63600EE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25AE2ED7-55F0-451E-AD1F-A22BAB81059C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8CB77F72-168B-4B09-A89F-75C1645BFE64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8D135FDF-CF28-4D79-BE8D-BB8E384B6563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D5C520A2-3409-486E-96D8-8E3E14E348CA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DA948690-8DA2-495A-9739-C5ECBE8F5639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D32AA247-B215-47E6-B382-FE8E2618763F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7DE5A081-6C22-4F91-8E87-AAF1A8588A6E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5904133D-04BD-472F-B199-F6EE22F7ED09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E8BA8A48-C847-4E23-9444-B85C690C621E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87BAE097-25DF-4934-9690-992D60B7F47A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E017DA01-C2E2-48F6-A0D6-957092E2470D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4E5CEAE1-A010-49EE-B869-0110A270C97A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D331DD14-A742-4F6B-AFF9-EECD6DD8F079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4526CF73-B3A0-4462-AF4D-0AEC5934838A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DB3ECBB9-2376-402B-B15F-F74C995FC9C5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2D924138-B6AA-42C0-91D8-599E022B28CF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FAA84303-9E97-4692-B483-2F7F6022E581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B21B0633-56F9-4850-BB48-8F9E6D2FCE8C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BAAB6320-3C1C-473D-80CF-B756A5118649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69EFD508-466B-43DA-AA38-F5A1E48BC196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4F97F1C5-F77B-446D-95EA-0D2EE9749509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2F66A2A2-26EB-4178-BB98-8108A659232F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83832047-FB07-4221-B41A-590CCF0CDE2E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9D76D443-6394-4283-8F76-049157BD41F1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592621F2-340A-454C-8D73-D5E4295AFDEC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A1ACC189-B365-4709-90F1-38B408812605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44615A64-3CC1-4116-ADB2-95E5382F47A6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C0E65479-2D1C-4EA3-9367-26A9502A528C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A12EE9F4-652F-4196-AFD7-B44DC4D1A988}"/>
            </a:ext>
          </a:extLst>
        </xdr:cNvPr>
        <xdr:cNvSpPr txBox="1"/>
      </xdr:nvSpPr>
      <xdr:spPr>
        <a:xfrm>
          <a:off x="6115050" y="926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356146A3-122D-4F36-B3F5-7CC5A0BE4DB4}"/>
            </a:ext>
          </a:extLst>
        </xdr:cNvPr>
        <xdr:cNvSpPr txBox="1"/>
      </xdr:nvSpPr>
      <xdr:spPr>
        <a:xfrm>
          <a:off x="6115050" y="9269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C9258BCA-FBF1-419D-AE7E-D0C788C27F03}"/>
            </a:ext>
          </a:extLst>
        </xdr:cNvPr>
        <xdr:cNvSpPr txBox="1"/>
      </xdr:nvSpPr>
      <xdr:spPr>
        <a:xfrm>
          <a:off x="6115050" y="8583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296FFEF3-392C-4993-84F0-B3287FDE6981}"/>
            </a:ext>
          </a:extLst>
        </xdr:cNvPr>
        <xdr:cNvSpPr txBox="1"/>
      </xdr:nvSpPr>
      <xdr:spPr>
        <a:xfrm>
          <a:off x="6115050" y="8583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471BA8CE-8D84-4147-9891-4098A9269FD8}"/>
            </a:ext>
          </a:extLst>
        </xdr:cNvPr>
        <xdr:cNvSpPr txBox="1"/>
      </xdr:nvSpPr>
      <xdr:spPr>
        <a:xfrm>
          <a:off x="6115050" y="9368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68E8DF23-7F92-4335-A0F4-8399BA44DBE1}"/>
            </a:ext>
          </a:extLst>
        </xdr:cNvPr>
        <xdr:cNvSpPr txBox="1"/>
      </xdr:nvSpPr>
      <xdr:spPr>
        <a:xfrm>
          <a:off x="6115050" y="9368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A42B6BD9-8043-40C9-AD0B-E179C413C4BB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D62D0645-0398-4B61-99E6-FBC61CF3B156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A42C5F5E-AC28-4001-9251-519885FC5BCB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20828275-E492-4664-85CE-BB4D9D59B8E1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19FD88FA-2831-4991-B8D9-5BBD64F70591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6894A70D-4326-4348-BED9-D977A8401255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93EC9AFC-D21B-427C-B98E-F49B88367A3E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CEF1D251-1DC1-4FC7-A82E-6C987F9E125E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51DAC4FC-753A-4FAB-986C-7E8CACB48592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D0EC7829-F6E7-4F6C-A476-3AB0B816452D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70C7BDE8-9C81-48E7-BD7A-52898D482D8D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D79D9071-8502-48E9-BF1D-5D2817E82D13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7F793A6B-A40C-403C-BC8A-14D1D565B7E8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EC8054F3-798D-4F13-A271-8169A86633F3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C56187E2-7B17-4D08-BE96-209A022D6379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91065D86-1565-4CA8-AF8A-0A117CCE444C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A8E4A7C3-ED02-4088-B89A-B1167E52C2C3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F9C108AE-7B34-4D0D-9023-E70C4AD59D9E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4C4AE826-E47B-447E-B03E-CCA83293781C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99EA53D6-A6C1-46A6-886F-81EFF788EBF8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F6FA2630-9FCC-47FC-9B3B-BB2C0A3F5D35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8C47D468-ABA7-4294-B415-E674403F74DB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0715E4DD-2C4D-493F-A5DC-752195D36DCF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1698105F-8434-42BC-AAC1-02766AF623F0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029A118A-BAA6-4881-86A7-00D8F781A804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3AC9ECAC-A63E-4A74-A225-CFC0600708F1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568249AB-6235-4CCD-85C3-7D1DADD539C4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BAFCBCFB-4E54-4B65-AEC9-C0CF59319D4B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916CE8AA-C706-4014-B64F-2163B13A13C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80FF9065-B6D7-43FC-A017-0C6AE217233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3F65DD9D-4101-42A3-AA2F-593B89B63BC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B0413664-9DB4-444F-AA9F-5113671A612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B3FF48A5-8301-4538-97B1-991B58A5CE29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D3C99F17-4350-4126-A284-4CBF1E301029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66AE5ABA-365C-4BBB-86EB-F3F8A813F777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286EAA74-E05C-4EBC-88B4-5B9185E428C2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F9F04054-1E47-4BBB-A54A-DD5E413A49B2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544647E8-9D84-4474-92F6-4AADF1A1D294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5757E416-367D-47CF-88B2-9D58804BC05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41DA55B4-4009-4D0C-9EF7-0BC3375ED8A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3615F8EA-14DB-4D81-8D01-A234D9FA9DB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3B6648C8-C0AC-400A-BC35-96CE225DFFC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87484712-CAAF-404A-8522-1297DCD13919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9A486AF5-63DA-4444-AE96-F58E3181848B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881E9DC0-E6E1-4D0C-AD38-AEBB42B6262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7BE36A2F-A61B-4F70-A363-2EF2A06EAEC7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1E7EA6F7-3E1A-4363-90E4-96AEDF1A3B6D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51F3CFFE-C913-442A-9BD2-611AE0A06C4B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682BC80B-1AA0-4934-94FD-B5405033691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A8CD061E-41AF-4909-AB7D-BCDFC11CD42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5BEE4AB2-6F85-4F05-8F50-0BF5DB71619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BF197D55-23DF-487B-938A-5F409792F5F2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E16528C0-D396-470A-ACD0-F1AFB352E612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E2E342D6-540D-4780-82F3-E6769AE99CC0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C5DC20BC-F147-45D4-9E39-841A5E6CC903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B3C1F054-8384-4678-854F-A3AC5629A341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2E9DC293-D67C-4882-BAF9-B5A39D4A7A85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C8B75F52-787D-4D97-83B9-7D1854F927E7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6C4F3C56-5AE2-4169-A67D-32B87C3FB1C9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7CFD9BAB-19E0-4CF1-9D73-7650112229E5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E0B53A05-FCAD-4D56-AC6E-BDCE2E5F7C83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E2A37FC4-EB5F-482D-AA9B-817907746382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04393273-6A90-4B3F-B50C-603257301BC0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29F94D21-FF83-4EDC-8CA9-5169BE23BB63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1365581E-ED26-4EC0-A56C-A53C92BF6291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7984BD0C-D5D3-4585-8870-1549559CCD9C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398CB958-DB97-4478-856D-CC235301E505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72C840CC-15CE-400A-9288-0EB1D1E34755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545FC41A-EFE7-4210-BB81-5A33910D6A78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65E503D9-5591-415B-B8D8-D78C78F621FA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06A0EB4C-0086-42A3-AB45-F3BEA2619D2C}"/>
            </a:ext>
          </a:extLst>
        </xdr:cNvPr>
        <xdr:cNvSpPr txBox="1"/>
      </xdr:nvSpPr>
      <xdr:spPr>
        <a:xfrm>
          <a:off x="6115050" y="9488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F3FEEA0A-DB9A-4502-A02B-F8AB5B2640F5}"/>
            </a:ext>
          </a:extLst>
        </xdr:cNvPr>
        <xdr:cNvSpPr txBox="1"/>
      </xdr:nvSpPr>
      <xdr:spPr>
        <a:xfrm>
          <a:off x="6115050" y="9488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6B18DC35-207A-4BDB-820B-C1624125B4E3}"/>
            </a:ext>
          </a:extLst>
        </xdr:cNvPr>
        <xdr:cNvSpPr txBox="1"/>
      </xdr:nvSpPr>
      <xdr:spPr>
        <a:xfrm>
          <a:off x="6115050" y="9576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85C0588D-18DB-45AF-AE82-E7C4955BEC07}"/>
            </a:ext>
          </a:extLst>
        </xdr:cNvPr>
        <xdr:cNvSpPr txBox="1"/>
      </xdr:nvSpPr>
      <xdr:spPr>
        <a:xfrm>
          <a:off x="6115050" y="9576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263B7A5C-5D5F-4DA6-8E8E-DADE6EF148DE}"/>
            </a:ext>
          </a:extLst>
        </xdr:cNvPr>
        <xdr:cNvSpPr txBox="1"/>
      </xdr:nvSpPr>
      <xdr:spPr>
        <a:xfrm>
          <a:off x="6115050" y="5995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16788087-A913-446B-8A27-570E007929F9}"/>
            </a:ext>
          </a:extLst>
        </xdr:cNvPr>
        <xdr:cNvSpPr txBox="1"/>
      </xdr:nvSpPr>
      <xdr:spPr>
        <a:xfrm>
          <a:off x="6115050" y="5995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EEE8DECA-342A-455D-9A93-529A59F2B89B}"/>
            </a:ext>
          </a:extLst>
        </xdr:cNvPr>
        <xdr:cNvSpPr txBox="1"/>
      </xdr:nvSpPr>
      <xdr:spPr>
        <a:xfrm>
          <a:off x="6115050" y="7343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C23CA719-7C1B-4953-B245-9C4A932949BD}"/>
            </a:ext>
          </a:extLst>
        </xdr:cNvPr>
        <xdr:cNvSpPr txBox="1"/>
      </xdr:nvSpPr>
      <xdr:spPr>
        <a:xfrm>
          <a:off x="6115050" y="7343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E63D2E12-AF11-41F6-8C4A-F80A29C37E81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9FA23F19-EE18-4E61-A80F-D7E703E922C2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A0A17C7B-A15D-4975-B4C5-A43E17AA4F80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CD210197-95C4-44DD-A008-426B899E4069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0BBC7B57-AA16-4CBD-BA67-8C32B0085639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82D46ED6-0BD7-4515-A641-E8F0B226BCB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4C47119C-9305-4F9A-8D4B-D01A5EBCE032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0795F419-03F7-4FA6-A34F-B54E1D6C4F20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BD2810F6-B81C-41DB-84A3-166E39ECC2B1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CBD43CFD-A6E8-4F9E-B528-1E3B11EF0EEA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4DC9D7C8-FACE-461F-80F3-D466DFCA34D6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86A82960-6FB4-4F65-8A28-E356975AE9D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85C53C77-0FE0-4F10-B787-C3C5D3A3688C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11502069-7CFF-4D69-88C2-748646F79EDB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344663B8-D4BF-4726-96ED-8F6DDC785FF6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EE423699-E0EF-40F2-B261-C9F3DC4D053E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46FAF3AA-C1CF-4B1C-83D8-C2E12D8EB2A8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02EE2F12-1EEC-4EF1-BB12-56A87293923F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9383F0EB-E34F-4A1A-B7DF-0A92CC7C26FE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56BB7E76-4BA3-44F3-BB0F-992B408E359A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047B6FA4-B61E-4FC2-BBC3-9E0B22BEC0B6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51046CD0-D4DC-4528-8505-9D130A80FBF9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00FC2975-D55E-4373-B9F1-6755FB39D9CC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5D77D015-9ED6-4FB0-8BB5-98904BD336D3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C2A1995F-3095-4D9A-AD8F-76633B133CC1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A545F717-E5B3-46CF-AFFF-853294917116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23D775E1-7229-4EEA-9EBC-DE32B73B167D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9B167A2E-D6C4-4642-8B7D-C2374E9776BD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7842F01D-492F-426A-85EF-9DB2FE9EB9E2}"/>
            </a:ext>
          </a:extLst>
        </xdr:cNvPr>
        <xdr:cNvSpPr txBox="1"/>
      </xdr:nvSpPr>
      <xdr:spPr>
        <a:xfrm>
          <a:off x="6115050" y="1527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BA22212D-A05C-4D2B-95E6-912063323F71}"/>
            </a:ext>
          </a:extLst>
        </xdr:cNvPr>
        <xdr:cNvSpPr txBox="1"/>
      </xdr:nvSpPr>
      <xdr:spPr>
        <a:xfrm>
          <a:off x="6115050" y="1527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7958E880-47B7-4954-84E8-5F037EB1D3BD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D6BC342D-F7D1-4B82-A102-32F8BC27CB46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3E6DCB1A-7518-4424-BDBA-F39C04BC5D86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C90B2D1D-26EF-4901-BBC6-5A80ACEDE9A6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353DC76B-3488-4077-93D6-1E40722E3B55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BACFF3D1-02D7-4E27-8247-559C7F347CF4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243C9054-0C97-4A0F-AF1C-45BD0140081B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595C2BD5-C684-405E-AFE7-0B4062C261B6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FEDCCEB3-55CB-4955-9EA9-BC062C01D575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8CBC5A45-278F-42EC-A615-6D7415CBEC4F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C87E2106-41C1-495D-84B2-32D3A3C2A858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2388E732-9AF2-4FDF-846B-B0F802C9855A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BF1512C4-1182-4525-A9E2-EDAEF869FFBE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E7692E43-0083-4CB9-BF6E-A243727F17B4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5662DA27-8C37-43CF-961A-BDDBC30B6B3D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AF957E04-862E-4DBD-AAAF-80A116E5E643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9F307BA2-BB7A-4871-BE23-246EC0FA2D67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74F4B217-9E09-4607-BB1B-6058000C5022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1EA2088D-8E02-4177-BAA5-2379E46F890B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D09AD772-2CB2-4632-9C7A-475072AD9F88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9584D2CE-49EA-44AD-960A-245D4B8F044A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797C36BE-DDA4-4284-9BD8-5DD9316421D3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FBDB633E-1380-4102-A726-42981C501A7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EF534096-8762-4405-B756-7B6535296032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B762B25A-4B50-4B08-AED0-1509016805E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B7D4B269-CA7E-435A-91A8-4A133CBBE98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79E32CB5-FA63-4F7E-87FF-28F07C70515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F51796FE-F536-4050-A555-A01C81E97DC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5708792E-C640-4B20-9D9F-44442FCFCA4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A06F064E-0437-443F-9195-5B969520819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0F8E3017-A5C8-483B-95BC-5EF85C482D2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BEBFD073-B5D9-4CD5-A980-4F18F96BF99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8AC7FE63-AB69-4180-A042-42B163B65EA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66B426E0-E8D9-478D-BEA1-132BEF3A71A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D86479E4-FF3E-47DD-B271-3A181C3EE375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847D63C0-E70A-4797-88B1-532180878164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9D55D158-EFE2-42A9-A3ED-86CB58033EA1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22463130-6E2D-4266-9685-6096B6D3D386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6A03A1F3-E72D-4C4F-A3E3-12265CA38614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7F07A06B-0BA6-44FA-A408-BB88C3A5D133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68A8D090-404C-444E-9E7E-6975CE08C8C7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31623B10-383B-495D-9AA6-FA4A89244823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9C7C2169-908E-433B-AA18-16D504FFF11E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15EF283E-7BBE-442C-A7E4-8CFEF2063E49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F5B056C6-A5A0-45B3-8BC4-9905A642675C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9537598A-5C18-43B3-95F7-85951443CDFC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1A545129-A82E-4742-8814-9E0AABFAD160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A6D10092-DC9A-48B3-B110-A14B42D53588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C0074BD6-F168-468E-B0F8-55F9E9AA97E4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A65194AD-61DD-404B-9B5F-CD9FA4D615C5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C66587CC-EC7C-4F37-BBF5-B352B5A4C214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E3B95C82-DE62-4434-9F2F-6AADB84A0285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2402D1C2-E1B8-46A0-B42B-4F860F4819FD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BEF788E7-C1EA-4128-91EA-18A450A7E95A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EBC57386-D189-4F6C-AAC3-CBCC3A93B591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B4B8C8AA-8448-4B79-9523-AA0437820F20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40538139-F594-4555-8F14-580951B3F9D8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C87FCDFC-F904-4A80-A8AD-81C7FFFC9DB1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B4EE93F2-8121-4104-9313-D1FCA1ED8DF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A169178F-955B-4419-B607-D484395B2DAC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3555822D-FAC6-4EC5-B731-0A13643CAC6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8D29D13B-9D85-4B08-AF05-98836901873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043205C8-AA10-4274-A54F-A2384BCB0A5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FAA4C711-0ADF-418A-8878-324BE0D7B5F8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AC5CB9D0-3AC1-48BD-9D07-DD711BB3FD2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075425BF-6117-4908-8E61-E055926461B8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6B017174-C3BD-43D4-8873-91B437758D1B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FC5EDE1D-8CB1-4479-BCDB-B80B65FCEEAA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61910FD2-E18D-467F-8441-0A6B8FDA049E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D649738C-4B83-46C3-B61B-05CC534774A9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D12DD1BE-3EB6-4888-8702-93CFDCF62649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42373DF7-3B5E-4B91-9158-97213A225B2F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E1476723-EF44-4799-99FB-1016992AE3CA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19A99E43-BC6B-4411-9686-3DD20B419233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38CBCD00-995E-4055-874D-18D27FB5FCB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E9551FCC-A1F3-4B3B-AF44-561ED9CFD92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6F9B13AF-CD0A-442B-8543-981DD47D0B3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00A832C9-B63D-4531-887D-503E13230C8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E590CA48-3E76-499D-9781-D612024FE7C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ADB0DEC2-5C32-4E18-9F11-B59DDC83397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B016D5E0-7844-441B-9BF4-C5CA5E629F5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F921F2DE-D8D7-4695-BC2F-A4533D2A0B2D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797381B8-59ED-48FB-B078-D9A635A1DAED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30E4F5F7-073B-478E-B79B-CDBB22B7380B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B19D8A80-0E69-4210-955C-99111884B3AF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A82EB614-CFCA-4557-A021-32A2B940FA13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4D081256-4D00-47AC-B77C-49B7EE70D4DD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8F166820-6122-48D5-9C37-FE5602C5A7EA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F363844A-B9F8-4A20-9BD0-89218EB0F8A9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18431CFF-2D34-475D-843E-76AB12B905A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AB14811B-B59C-4740-AC5E-020C3ABB14EE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B110B8A3-E99D-4ABA-9943-A3101EB37BE2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AB810841-0178-4F92-BEBC-126CDFE755A0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0FFCB4AE-54D8-4467-B6F3-53FFEC23FBF5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7BD7EFB2-D598-46BF-BDA2-1F692AD5D130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2872DF5A-5A52-4ED2-9742-648DB80A68A9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9227EA65-D2D2-4BF7-AA28-019002AC4304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B17AFE95-5C29-44B0-9334-677C82AC5695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36E9AFB8-4AFE-40DE-A33D-2F7197506B33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F54CD0B0-9BCD-4D19-885F-11F550608388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880F30D9-743D-492A-831A-94244BBFAA48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247EFD9B-3685-4CC0-B2F4-9A1C796A9BA8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F5543A80-D37B-46F1-A675-91E2F8E5041F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3BC0492B-6E37-4A07-B258-721BD73E92A6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B8B18549-2194-4FE6-A142-5BCD3F86E152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2F2B9629-6669-430F-98FF-18D4EC8D3E31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C6E149DC-004E-48BD-BAD2-F1EE47582369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4F1EE399-CD40-4BF3-B6AB-5E2F53A50393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AB212B3E-BC08-41C7-8F1D-45B77FDA87E9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509EB611-7704-41D7-AD8B-09FAF238CF2F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282E5DCB-17F6-4E31-9795-8E4F3266BDC5}"/>
            </a:ext>
          </a:extLst>
        </xdr:cNvPr>
        <xdr:cNvSpPr txBox="1"/>
      </xdr:nvSpPr>
      <xdr:spPr>
        <a:xfrm>
          <a:off x="6115050" y="879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B0356729-EB29-4A34-807D-DDA28A7DB8A1}"/>
            </a:ext>
          </a:extLst>
        </xdr:cNvPr>
        <xdr:cNvSpPr txBox="1"/>
      </xdr:nvSpPr>
      <xdr:spPr>
        <a:xfrm>
          <a:off x="6115050" y="879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40BC78B9-1EA1-4A69-B03A-92DB0501BE9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1B90D7B0-CA70-47A3-87C3-1577FDAB2E4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48372DB3-3BDA-4F28-BB9F-B3AAB0D4E37C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9402C7F8-1F96-4DCE-B13F-794C8D3FDE00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6FC048E8-B5EE-4449-BDCE-A6FB6DDAF401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AD222BB4-D767-405B-950F-FE9D11D02D52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5BC5A466-C520-40E5-8D25-CC8F8A3E07B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96078C2B-FDD0-436A-8E43-038147E998D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6D336E13-AB72-42E1-A4CA-864175AF050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88668808-8F34-47CD-A18B-38BCA17C771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ED0F6AE8-8356-461C-8FD6-FC6B4CE915D4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DC9DC7F4-A80F-4E02-B102-5A9F4D8DF313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89AC9398-D9D6-4314-A12C-BF7636A837D5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BB7A8F52-CF14-42D4-9655-B10ADE1A072C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81472358-25DA-403E-88E1-603BB3FADF4A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7B53B605-D6F9-4AF2-AC5E-455A8D0EE74D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1965ECFC-D22E-45F5-AC77-59EB83952F24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61C0A664-C0F2-47B6-B8B0-4C11C388AD00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4629A18A-1F20-4F66-8F41-7F848D270593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48410447-9203-4CF4-B9AC-8E7E7A5E8DAC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3FD6915F-3C0B-4053-8B4F-D9EC8C56F2CD}"/>
            </a:ext>
          </a:extLst>
        </xdr:cNvPr>
        <xdr:cNvSpPr txBox="1"/>
      </xdr:nvSpPr>
      <xdr:spPr>
        <a:xfrm>
          <a:off x="6115050" y="812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4A418354-975E-47D9-8A86-C28D1F212E20}"/>
            </a:ext>
          </a:extLst>
        </xdr:cNvPr>
        <xdr:cNvSpPr txBox="1"/>
      </xdr:nvSpPr>
      <xdr:spPr>
        <a:xfrm>
          <a:off x="6115050" y="812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E877E2B1-0025-4289-BFBB-475AE96D4AFF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744DF7A7-E4A3-4CB7-8A9C-6411EE8A7BBF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9CA7D56B-5EAB-46B2-AB00-CA6180FDB8CD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79FB00E0-1912-4BC5-AA57-331A61672461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E1CB7E8F-53BB-4553-9340-E5C90D5A98CA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9BD96DCD-C9EA-4710-AEFB-8733E88DD0F7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8ECA85D9-5CA8-411A-B0EE-02EAE618FCA6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928B7183-1875-42C1-8FA0-BEA2003C483D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771E9838-5AD2-4D49-8A0D-50A3023EBDFB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EC0D0985-C9BA-47A5-844C-56C9AC2835F6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06C49C6C-37AB-4529-8C20-E91179FEF54F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B9778096-4317-4E36-9A75-5E41C937E2C6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7A6AE609-FAAD-4ADD-B74F-2A69E0BBDC34}"/>
            </a:ext>
          </a:extLst>
        </xdr:cNvPr>
        <xdr:cNvSpPr txBox="1"/>
      </xdr:nvSpPr>
      <xdr:spPr>
        <a:xfrm>
          <a:off x="6115050" y="10067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CCA8681B-96D5-4765-8159-16DDE49CEED9}"/>
            </a:ext>
          </a:extLst>
        </xdr:cNvPr>
        <xdr:cNvSpPr txBox="1"/>
      </xdr:nvSpPr>
      <xdr:spPr>
        <a:xfrm>
          <a:off x="6115050" y="10067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2870A3CB-0608-41A5-8472-D91CF812D4D7}"/>
            </a:ext>
          </a:extLst>
        </xdr:cNvPr>
        <xdr:cNvSpPr txBox="1"/>
      </xdr:nvSpPr>
      <xdr:spPr>
        <a:xfrm>
          <a:off x="6115050" y="9035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3E9CF91E-919C-4A1C-8D50-28202D152E5C}"/>
            </a:ext>
          </a:extLst>
        </xdr:cNvPr>
        <xdr:cNvSpPr txBox="1"/>
      </xdr:nvSpPr>
      <xdr:spPr>
        <a:xfrm>
          <a:off x="6115050" y="9035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9B12227D-2DDC-4122-A12A-9533BD569022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F5750480-D0D3-40E8-B9FD-8CAF0A55BBD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41C4B388-BFC5-460A-B282-9D96D910737C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413FE97F-DFF5-4BA9-A958-9F0882766DA5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34324063-DF0D-495B-ADF4-52D6986E30D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7B10DEF2-4063-4A2A-8828-0CE5CFDBA8E8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B099DA52-AF3F-49A6-B786-BE9CEF3C719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E8C11C46-4B62-4B21-8885-517582DFD237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605129D6-A987-4BBC-86D1-87F4C8C76F39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8D12DE0B-239B-445A-B626-AE898586460C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FEF48336-2BBF-4BDA-865D-94EFCED0D209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BB706536-F3FC-4198-A260-D60ED84784FF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D8E0F3D7-F9C4-490B-8495-E51B86103857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AA4F7EF3-D498-41E3-9512-57F81703D9A1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34F831FF-46A5-4658-9901-DF50F6BC0CA5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E4FED643-565A-457C-BC6B-88EE3E8A98C5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3669F4D7-4A29-410E-921F-B3BF60B7C13F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477245E6-6429-433D-A009-3D1E84B4274A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B505BC49-FD3C-481C-8CF1-18F069FE4DE1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EC27C7AF-F219-4CDA-B2EF-CA41DE8C9450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918D2800-9297-4207-85CC-DC228B97640C}"/>
            </a:ext>
          </a:extLst>
        </xdr:cNvPr>
        <xdr:cNvSpPr txBox="1"/>
      </xdr:nvSpPr>
      <xdr:spPr>
        <a:xfrm>
          <a:off x="6115050" y="6086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F1394825-CA64-4C10-982E-21664C135923}"/>
            </a:ext>
          </a:extLst>
        </xdr:cNvPr>
        <xdr:cNvSpPr txBox="1"/>
      </xdr:nvSpPr>
      <xdr:spPr>
        <a:xfrm>
          <a:off x="6115050" y="6086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4C77BA8E-3B63-4FE2-A946-102EE7F70754}"/>
            </a:ext>
          </a:extLst>
        </xdr:cNvPr>
        <xdr:cNvSpPr txBox="1"/>
      </xdr:nvSpPr>
      <xdr:spPr>
        <a:xfrm>
          <a:off x="6115050" y="3259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91E5D8DB-E3A7-47EF-8487-BAFC10452519}"/>
            </a:ext>
          </a:extLst>
        </xdr:cNvPr>
        <xdr:cNvSpPr txBox="1"/>
      </xdr:nvSpPr>
      <xdr:spPr>
        <a:xfrm>
          <a:off x="6115050" y="3259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37DF25FD-803D-4C06-95BE-5628DA7E8F9C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8C88216A-25F4-46F2-8C8D-5A120E3A9A5F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A7F7C74F-6AA2-41AB-B387-C672C69FAAD3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1DF275EC-76E4-4862-B3DB-7D9A71F68C49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4E78E9FD-4888-4DFB-B36C-17B3EE76248C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9FFFC2EF-A8F2-4218-A6B9-A50F83377F48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FE90E0F8-D50C-401C-9BC2-4FF841E73465}"/>
            </a:ext>
          </a:extLst>
        </xdr:cNvPr>
        <xdr:cNvSpPr txBox="1"/>
      </xdr:nvSpPr>
      <xdr:spPr>
        <a:xfrm>
          <a:off x="6115050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9202EA91-2D9F-46BB-BE32-01CAACA408DC}"/>
            </a:ext>
          </a:extLst>
        </xdr:cNvPr>
        <xdr:cNvSpPr txBox="1"/>
      </xdr:nvSpPr>
      <xdr:spPr>
        <a:xfrm>
          <a:off x="6115050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19BB0472-BBF6-46BA-B2E6-37A5FF6C7562}"/>
            </a:ext>
          </a:extLst>
        </xdr:cNvPr>
        <xdr:cNvSpPr txBox="1"/>
      </xdr:nvSpPr>
      <xdr:spPr>
        <a:xfrm>
          <a:off x="6115050" y="4589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1DE03F9F-BCD7-4DC4-8E16-5789F41770D1}"/>
            </a:ext>
          </a:extLst>
        </xdr:cNvPr>
        <xdr:cNvSpPr txBox="1"/>
      </xdr:nvSpPr>
      <xdr:spPr>
        <a:xfrm>
          <a:off x="6115050" y="4589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D24DCF79-E356-41E6-859B-90A6B7051F25}"/>
            </a:ext>
          </a:extLst>
        </xdr:cNvPr>
        <xdr:cNvSpPr txBox="1"/>
      </xdr:nvSpPr>
      <xdr:spPr>
        <a:xfrm>
          <a:off x="6115050" y="45905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CAA0B32B-3C1B-4744-8C87-0494001771DB}"/>
            </a:ext>
          </a:extLst>
        </xdr:cNvPr>
        <xdr:cNvSpPr txBox="1"/>
      </xdr:nvSpPr>
      <xdr:spPr>
        <a:xfrm>
          <a:off x="6115050" y="45905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3B88CFB7-D8BA-42BB-8295-8F162905A0E2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8743E73F-6267-4FE6-BDFF-2E2888BA92DA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E47757C5-F055-4E35-A0F9-E4C305738FDF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8B4E9DF7-247C-4A2D-B886-E82FA6379ED7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C109C602-9A6B-4766-A3E5-90559F73B293}"/>
            </a:ext>
          </a:extLst>
        </xdr:cNvPr>
        <xdr:cNvSpPr txBox="1"/>
      </xdr:nvSpPr>
      <xdr:spPr>
        <a:xfrm>
          <a:off x="6115050" y="337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22790646-1F19-446C-AAC3-EAB479206107}"/>
            </a:ext>
          </a:extLst>
        </xdr:cNvPr>
        <xdr:cNvSpPr txBox="1"/>
      </xdr:nvSpPr>
      <xdr:spPr>
        <a:xfrm>
          <a:off x="6115050" y="337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672CF050-6936-4B6F-9073-1311A934F5B6}"/>
            </a:ext>
          </a:extLst>
        </xdr:cNvPr>
        <xdr:cNvSpPr txBox="1"/>
      </xdr:nvSpPr>
      <xdr:spPr>
        <a:xfrm>
          <a:off x="6115050" y="3375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914E4757-1047-4E08-80E3-0D30334D806D}"/>
            </a:ext>
          </a:extLst>
        </xdr:cNvPr>
        <xdr:cNvSpPr txBox="1"/>
      </xdr:nvSpPr>
      <xdr:spPr>
        <a:xfrm>
          <a:off x="6115050" y="3375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FA1BA1DA-7CBA-4CCF-A2DA-A2B2F560D255}"/>
            </a:ext>
          </a:extLst>
        </xdr:cNvPr>
        <xdr:cNvSpPr txBox="1"/>
      </xdr:nvSpPr>
      <xdr:spPr>
        <a:xfrm>
          <a:off x="6115050" y="4791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826DD077-85C8-410A-9B81-EAFF53088303}"/>
            </a:ext>
          </a:extLst>
        </xdr:cNvPr>
        <xdr:cNvSpPr txBox="1"/>
      </xdr:nvSpPr>
      <xdr:spPr>
        <a:xfrm>
          <a:off x="6115050" y="4791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E1A1DC21-E6B7-4A8D-B941-37E485883FE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87CB7118-5984-4C4D-825B-0ACFEEF1B98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130BFDE8-ECF3-47A6-8601-0C9C6532B92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3B4A96AA-9BDA-47EA-8175-9C3D6903234F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48C69F8F-EC01-4DA2-B06E-3296FC3515FE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50BD49D5-5202-4145-8CE6-9773E6DD7D0A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F2577156-DA01-44CD-AD7E-516DDA0DEE65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C4FD7524-31F6-41B1-B778-8E542091D98A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139898EA-0D4E-4616-8C1F-B95E0E2504FB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57560AAD-7266-476D-A9CB-413F71D6A6B2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DDB66889-159B-4058-9BBB-BEC2205D0DB8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2EC8287F-CDE3-4DDC-9EE5-ECDB37C1EA51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7C8BA2C1-AAB4-44E8-8902-019891CF0971}"/>
            </a:ext>
          </a:extLst>
        </xdr:cNvPr>
        <xdr:cNvSpPr txBox="1"/>
      </xdr:nvSpPr>
      <xdr:spPr>
        <a:xfrm>
          <a:off x="6115050" y="676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8B205CA4-7552-41AD-A87D-BB6E14B7D7A4}"/>
            </a:ext>
          </a:extLst>
        </xdr:cNvPr>
        <xdr:cNvSpPr txBox="1"/>
      </xdr:nvSpPr>
      <xdr:spPr>
        <a:xfrm>
          <a:off x="6115050" y="676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0E8065EC-A139-4558-9446-D34E0DDDEACE}"/>
            </a:ext>
          </a:extLst>
        </xdr:cNvPr>
        <xdr:cNvSpPr txBox="1"/>
      </xdr:nvSpPr>
      <xdr:spPr>
        <a:xfrm>
          <a:off x="6115050" y="676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EA548E03-F8BC-4245-8765-9260FFC710C2}"/>
            </a:ext>
          </a:extLst>
        </xdr:cNvPr>
        <xdr:cNvSpPr txBox="1"/>
      </xdr:nvSpPr>
      <xdr:spPr>
        <a:xfrm>
          <a:off x="6115050" y="676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95FB64DA-AC2F-4284-A44B-2BC2C83EC11F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0273ACE7-3CF9-43FF-AF43-C36F887D0E0E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7A854294-6782-462E-8BF3-395914EF15E9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486636CA-ED69-4186-95BF-778F8521AFE2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05B60164-1F50-4224-BBD8-5DDF42CB4A28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737C3680-F818-4DF1-AFE7-DB64A517B399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5DFF3F76-D9B9-4C4B-BE94-AE6DFA1638B6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30AF9A60-9396-4171-ADE8-0E297CC5D8DE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6C4E4C58-2772-4F7B-B6C4-266A27D548E2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28317A10-91C4-4505-B872-59D16B1806FC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D7646CE4-9C7E-494B-8122-A0B58B062ED7}"/>
            </a:ext>
          </a:extLst>
        </xdr:cNvPr>
        <xdr:cNvSpPr txBox="1"/>
      </xdr:nvSpPr>
      <xdr:spPr>
        <a:xfrm>
          <a:off x="6115050" y="513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F16AA8D7-B0CD-4BE5-8B08-7858861961B7}"/>
            </a:ext>
          </a:extLst>
        </xdr:cNvPr>
        <xdr:cNvSpPr txBox="1"/>
      </xdr:nvSpPr>
      <xdr:spPr>
        <a:xfrm>
          <a:off x="6115050" y="513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18147546-9F5D-47C7-A105-013FBB534F98}"/>
            </a:ext>
          </a:extLst>
        </xdr:cNvPr>
        <xdr:cNvSpPr txBox="1"/>
      </xdr:nvSpPr>
      <xdr:spPr>
        <a:xfrm>
          <a:off x="6115050" y="70099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3572C1D1-C109-4F84-AA5A-EAD8C8CC7A08}"/>
            </a:ext>
          </a:extLst>
        </xdr:cNvPr>
        <xdr:cNvSpPr txBox="1"/>
      </xdr:nvSpPr>
      <xdr:spPr>
        <a:xfrm>
          <a:off x="6115050" y="70099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9BCB67A8-3F84-40AD-BD34-AC56BC55D207}"/>
            </a:ext>
          </a:extLst>
        </xdr:cNvPr>
        <xdr:cNvSpPr txBox="1"/>
      </xdr:nvSpPr>
      <xdr:spPr>
        <a:xfrm>
          <a:off x="6115050" y="96464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EDED9673-EDAB-4D34-A354-E4ACDF6BFE5E}"/>
            </a:ext>
          </a:extLst>
        </xdr:cNvPr>
        <xdr:cNvSpPr txBox="1"/>
      </xdr:nvSpPr>
      <xdr:spPr>
        <a:xfrm>
          <a:off x="6115050" y="96464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AA5BB8B8-1685-405E-B629-0C6753CD4567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528F6D91-A2B0-4D32-88BA-6673246F0053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DD7FCEA4-6E10-41E4-A66E-B403CCAF79F3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3A40E464-13BC-4F9A-B4F9-C6EC7BCA8DD2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2A67D9F8-2DF6-415F-A32F-98938F76DD02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FE543CD9-FE1A-42B7-9889-7D1D3C806BD7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0106B8EB-8F8B-447D-9701-6388035ACB29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84512755-656E-4036-95F4-AF8AA47984AB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8361330E-6863-42F3-8ED3-400D09273CE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961A76C3-7308-4F51-9ED9-5010BC7F963F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CACACCAF-87DF-41E2-A55B-4E1CA66C1EC0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B94F3CF6-F35E-4D8E-A578-AC9C692C5683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5D5142B8-05E2-4867-8017-A6AB21991CD3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FED53928-1BB9-4521-8E4D-F4B40C3892FB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6BF8B7FA-EB9B-4237-8383-F7266B79F29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F11E4969-78F3-470B-A29D-CF54A633983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BA28A97D-DA76-4C35-B976-DE44B1A71E07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B9E67A2C-3828-4274-8CF2-099DE477A37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40F391BF-8DFA-4D19-A974-07A28C224458}"/>
            </a:ext>
          </a:extLst>
        </xdr:cNvPr>
        <xdr:cNvSpPr txBox="1"/>
      </xdr:nvSpPr>
      <xdr:spPr>
        <a:xfrm>
          <a:off x="6115050" y="1013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3422E4E4-9E1E-4FEF-8C97-FE72DC085D20}"/>
            </a:ext>
          </a:extLst>
        </xdr:cNvPr>
        <xdr:cNvSpPr txBox="1"/>
      </xdr:nvSpPr>
      <xdr:spPr>
        <a:xfrm>
          <a:off x="6115050" y="1013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E85089B4-81B0-4906-B8F1-D411E46AE8E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4B7C62FB-8C57-41B3-81B6-E7238945D69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F07397C6-4F04-455A-BD7F-C2D8913736F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0A2F397D-4677-4167-AA70-3755F23B1C48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9CD3FAE3-0E92-4554-9B0A-DE32CD925468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574C5A0F-B914-4637-BBA4-42E36AAE63D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1C652F33-7B2A-4F5E-8688-57013B9E5269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0ED6C7E6-0FC0-4D35-B83B-3AE99AED3CBA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1F3C27AE-A043-45A5-B238-B055E198B73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7724AAC4-EB5E-4B1B-A313-6FF167EE001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B9017043-5EE6-4C3D-BD70-A2ACF86E1D81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77D0153D-94EF-4C8B-BD70-9E19A0E8CAC9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C6DB7662-2777-4C78-B713-7198F1E3DD2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6E6595C1-3D80-49EA-A0EA-AE3200C914F7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D6E23777-28F4-4E89-8A72-0643DC1F16F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EE829D39-09DF-42D9-975F-396294A569C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E5CEBA26-E428-43F8-96D8-D0067C192A19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3C1E878B-64E9-49AE-9F8F-F99F3961083E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8DCE6C7A-44C3-4637-A215-151983DAF05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145B614D-A07D-4077-BDC8-0D8254E38A0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7BC511FE-54CC-409F-9FE7-DCC2A7DD3E5C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A31F9498-69FD-4464-89F9-35BD0910604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32547E8A-2784-4987-BAE4-B5BBCD982EF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714FF98C-83CA-4D72-846C-4222802DAFA0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4DF33ACD-4F6C-45AF-8F2A-945030732801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6B053FC7-938E-4EB9-8779-E111DBEE4C5E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43E4308A-27D1-4ED2-89F9-1794F73ED05B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89987EFC-54AC-4E21-B565-F8959E8CDC1E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9DC8E785-72A3-4A4D-9D88-B279660937C9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AE22B006-5687-4217-9AFF-7032794C699A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55F075D7-6EB6-42B5-A8C7-AA2FF34CC063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96C87C16-4696-47EF-8520-855A6CBA7DDF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D4F3296B-1CA3-446A-B927-5F5F67FAD534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4D1D4E2B-F417-48B9-B698-6D84EC80D34F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3DE5A75F-5C4B-4993-8039-0F9C1ED174CD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50A52A0B-DACA-4A4A-B001-6E223670D12A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F37832CB-F30D-4851-AFFA-21EDAB8CC8E8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AE0A2E5F-1FDB-419B-B25A-CCC48F137594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B5A50E3B-93AA-4155-8C16-9FD55525E329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5BF58A78-EC6E-4551-B10A-219547D88FA0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B154A09D-216A-4ACF-BACB-883638753441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E940D675-6569-4ACB-B9DD-9265C7B1F955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42E59E3C-7CD2-4141-9A1B-DF9CDBB58BA7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054DD7D2-A9E7-40B0-8610-F67E9A00E350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45212F48-AA5D-42E6-AA31-A7311E899D77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A72A08D9-6D9B-45C6-9C1D-6E72C2A33E71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254F8D0F-D692-4242-8C98-6957972916B8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F84660C2-A622-45BC-B3BD-BAAA85C81571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04161AA7-7901-48D6-9C72-1FBB36E6B71C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EF2FCD9B-57AC-40BC-B152-DC52BC3C7CD7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2CAFBD11-D661-442D-99C5-CD9B82EA1D5A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25A8FE45-4D4C-455F-AC7B-5964F82059C4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54CA3624-88AA-4EF6-96F8-495B8DFB6206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12C05974-8EAE-4BBF-B8CB-3ABDB4A24FD0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3DD63CFF-9893-42D6-B306-C11BA99ACC28}"/>
            </a:ext>
          </a:extLst>
        </xdr:cNvPr>
        <xdr:cNvSpPr txBox="1"/>
      </xdr:nvSpPr>
      <xdr:spPr>
        <a:xfrm>
          <a:off x="6115050" y="997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257FB43D-8F09-4F24-AA7F-D38F7EEFD59A}"/>
            </a:ext>
          </a:extLst>
        </xdr:cNvPr>
        <xdr:cNvSpPr txBox="1"/>
      </xdr:nvSpPr>
      <xdr:spPr>
        <a:xfrm>
          <a:off x="6115050" y="997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CE764074-75CD-4AD8-B887-C6D7B14DDFF7}"/>
            </a:ext>
          </a:extLst>
        </xdr:cNvPr>
        <xdr:cNvSpPr txBox="1"/>
      </xdr:nvSpPr>
      <xdr:spPr>
        <a:xfrm>
          <a:off x="6115050" y="10892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8102A234-2F51-44BC-B53F-3CBD1E282000}"/>
            </a:ext>
          </a:extLst>
        </xdr:cNvPr>
        <xdr:cNvSpPr txBox="1"/>
      </xdr:nvSpPr>
      <xdr:spPr>
        <a:xfrm>
          <a:off x="6115050" y="10892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A42678B4-8771-4B4E-9568-2B90F96843D0}"/>
            </a:ext>
          </a:extLst>
        </xdr:cNvPr>
        <xdr:cNvSpPr txBox="1"/>
      </xdr:nvSpPr>
      <xdr:spPr>
        <a:xfrm>
          <a:off x="6115050" y="75585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88BFCA18-CBDA-49FC-BA16-F88F0697020B}"/>
            </a:ext>
          </a:extLst>
        </xdr:cNvPr>
        <xdr:cNvSpPr txBox="1"/>
      </xdr:nvSpPr>
      <xdr:spPr>
        <a:xfrm>
          <a:off x="6115050" y="75585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CE14CA59-9CC8-4006-BD65-99B5CE4E3603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72085E04-3EEA-40BC-BC6D-965C722F7A07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89B6192A-F007-4030-888F-4D4C8571A7CC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E01D78F3-2E68-4424-9EF2-75628A979ACF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7606F120-E221-4E87-9A4C-6F820098D952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83F754CA-967B-4B9C-85E1-95B8B6F797DB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92CE900F-EF64-49B2-80EB-E1E8CCFA2350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450FD08F-FB3D-4907-B652-A8F0F3FD8002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377BA09B-6EF7-44C9-8CBE-DE6931B62B85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EB05B29D-713B-4D54-B272-1D214DA48E19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B2B65595-E050-434E-8D0D-7EF61EBA7EF0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898EE2DA-71C2-4FD1-9F62-2D2090849392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5EE7BD83-652A-4168-85C4-8D4C69C75C91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0C2F1435-6E7A-47E3-BC88-66165945670F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ED496012-F7DE-4C3A-B714-189813651D19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1A99E5FF-16BB-4BA7-B130-5C35890DB7C1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304DBA9B-29A2-4A38-8C7A-2A49E57DEA70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43F78284-09AE-4D47-B9CD-013D4AE658B6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7F9C65C1-95D5-4B86-9BF4-EBB18AE2C8FD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B2D27508-E92F-40DD-874C-395F33D9B040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66C722FC-59C8-497B-A04D-546C9B74C840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F3985A1A-9B19-4B80-BBF2-04B0432545A0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4EF1C3C9-A88B-40CC-8627-80572E2CE4CB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77E26299-AB65-4A3D-AA57-A5296CC6FFBC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EC4C5773-E080-4A17-B565-B8E20C6B2F06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D18F1A25-8A1F-41A5-9F9D-4B59320AAE12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18055D19-A75A-4AB4-B516-9BC0FD48D29E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06D8D696-37C3-4F45-BD03-78958ED41FF1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9252E57C-A494-48B7-B9BE-0F999B69DB09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113A8437-E9D0-4CE9-8DC1-69948176853B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0777390C-67B3-419A-8671-11191B42DE07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D7D899CE-5D86-4787-8AD0-7FD2DADFA872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D23027D5-98B5-4EA6-893D-014C4CBFA233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6317CBDB-188A-4862-94FC-601957F04394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2FC0A6EE-3261-469E-A7ED-CDD92B341953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35D4C9F5-77E5-4ACF-8A96-E3EEC06C8F98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D6E67594-07FF-4DC3-90EE-04BF7A83EE5E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F39CCAD5-7F77-4C18-BEB5-A0224776D432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76B0D553-D914-47F9-99FD-5468095152DA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82BD208A-1F69-4920-8ABD-5C66134F8BC8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DE2D604F-5EA8-4E82-BA2F-FB5BA50E21D9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D6DF33A5-E746-4D4A-9E59-A55A5088C55C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43CC9246-C344-4EBC-8D38-54ED5608BEAD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71178364-9242-4F46-909B-3AECF8083DBA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A85BE204-B187-4CF1-8ACC-5B3C894B8850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A021A05A-610D-4862-84A2-F21A6A4CCAFD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D916A510-9B50-4BBF-923B-929F1F25ADD3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985DB797-7D87-42D3-9B69-C686D5C360B4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87210DD3-4836-4AD3-9BE4-D89F504610A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6932CFE7-0909-4691-A7A7-A4E7BE06F22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7FA56632-6E67-4EF8-BC80-2DB91AD4F53D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A120F337-5A99-417A-9231-BB687ABE94F7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4953BB53-959F-4332-984D-ECFF1B71BC3B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81D79922-C8C2-40AF-BF87-0C35F90FC08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7A0E780C-AC0A-4569-88C4-F479C4EB455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DCAE4895-7D4C-4CB6-8E86-C03253B39DAD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108F4EF7-2BF7-4DEB-B346-7CB4B186A94E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BB39A1CD-AD12-4550-B68B-BF252145C05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86DCE0B9-CF07-4B23-8C97-0B447DE6F690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6DA0BFA8-C5FE-4A8F-B7C8-4C878EAFBBA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29EEE850-EF5A-4D89-8EE8-12CB10CC17D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3DA0C38B-2606-4236-831D-8E6C7F3F2A2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442BC8DC-A371-43FB-A440-37FF3DD0245A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75019E2D-CE2E-4DAF-87FC-A7269642F9CA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E78ABFB2-7C56-4845-98FC-1A62717A0D8A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5CA0F896-579C-43E9-8115-A17338FEDD1C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1AEE4442-2CF8-4CC0-B015-40FCA62AB030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131714FC-F922-49B4-9809-70BF5275C25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FE43CEDA-4631-4E91-84E4-2FF9D3080C9D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E121C630-9B5B-4C9B-B4E9-EB94FBD4CC58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47E15BA9-24C2-4157-9805-AEC528D608E0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9DB3C0F6-39B0-437B-A1A5-756D61E3D0B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B6D7AF57-0492-4503-85A8-9885C52D9E9E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867CB121-4B10-4B95-8831-2F9C2030E65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C89B3DDB-AE87-4773-A892-8D49205945A8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AD7CE938-9786-4AFC-BC83-E5940982AEB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756400DD-5379-4D41-9C09-016F809A8197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ADD54B30-3B9D-44E3-926F-492D0DC513BC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9DD113CA-41CB-41FD-922E-4161A59125C0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2F34559E-EA87-45D2-8F7C-342A0FC9BD32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A0963BCC-59F5-4983-9469-82CFDBC5951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ED3E7324-F4A8-41D4-9380-C3343C2CF58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4C707780-0706-4E2B-AF61-5BFC97ADD67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1A03BE48-97C2-4859-8675-4A13F6DAAD5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E3DB504C-8E24-4258-AD71-5D3674255AE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B145D2C7-B889-416B-A388-6E4402732D9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104C466D-1CA5-430E-946A-22D395D247C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58D690ED-18B1-43DD-95AC-DECED0900EE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F3CC3992-98F7-4DC4-BD56-892EAD38515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CED2A78E-15CC-412B-A992-1C622A85495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A52B8627-A1A5-437B-8C73-4F39DD86287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4765EE11-2C47-405F-98E3-EA5F369C0CC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35914CB2-ECA6-452B-9AEA-F5A7E45A308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F822EA5F-2178-4430-B54D-6E92765E0F6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386BED2F-9373-4826-BD49-CC309749EB7C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85A52709-C58D-4024-8DD9-421877AEC72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333A5228-C354-4A25-AB4C-4968F91F9DB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04EB30B0-AF8C-47C1-87F3-40026339CB9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813B0664-C61A-4B97-B9B0-098AAA25E03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1366A326-3DED-450D-8E80-7A7BF16979C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C32E8727-D273-4289-B82F-2C6A9E4C1404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A0480EE5-6E87-47F3-8705-1326EDA18A1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B7879A90-6B07-4294-8204-C354960B3AE5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F768FA88-379C-4205-9F8A-9B69340BBBD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1A5E6A52-7FD3-4B9E-852E-D692CFEFB46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ED029E1D-6045-4993-977E-1A4634C9657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E4D3F89F-FA26-4F38-A7A4-48DC83F2112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C9351F7D-CF3C-48C9-89E0-46CC2679653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1B0BD15F-8001-4459-9F79-5295D5802BE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CD55F335-DEFA-497E-808B-8C5DBEAC34C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6EC85C8C-94FF-4C75-B260-85608650873F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A5A69311-23B9-4EE2-B87F-DA3D911CD784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F3DB55F0-B104-4CD1-86A6-B2B6196344BC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4EA6D5DB-9A47-49DF-9512-4FC38449850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1EFDC8D9-1DB5-4019-8730-3F8ECCFAEC91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7D22D602-904F-4A5F-AB6B-FBE8D740019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D8739BCB-6A21-40C5-BD0B-21E4731BDF7C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06AF1672-4101-4BD9-AE12-EE06EF90FB11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C2030978-28B5-4B38-8856-63FF13AFFC7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600130E2-FD9F-4C05-ABF7-08971CCF0CAD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B6BD4306-5594-41BA-A618-8A7EAE8A25EC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3DD80C2F-9633-4E21-B96C-032D0DAE1A5B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4953FB89-F0FE-45EB-A4D9-4EB48A939E78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5538123E-3C9E-4625-A56F-A5A0C673E35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68D230C0-960B-4F61-B2BC-F43A5147A3C9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F5BB1BF0-9F28-452C-8579-B5BC8D218522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D5E51B4F-6BB9-4895-AA0A-B52C6D55576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6D4F23BD-0324-4272-894A-E289C57E36FD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7A8C0BCF-3486-4DF8-879B-9C04FAA67AF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E3E007DC-1D4E-4B35-83D1-07DFA3180FEB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06FCC54E-6E5E-41F6-A239-61869880F6AD}"/>
            </a:ext>
          </a:extLst>
        </xdr:cNvPr>
        <xdr:cNvSpPr txBox="1"/>
      </xdr:nvSpPr>
      <xdr:spPr>
        <a:xfrm>
          <a:off x="6115050" y="1013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5DFF19F6-B6B7-4DA9-A369-F9E935C872EF}"/>
            </a:ext>
          </a:extLst>
        </xdr:cNvPr>
        <xdr:cNvSpPr txBox="1"/>
      </xdr:nvSpPr>
      <xdr:spPr>
        <a:xfrm>
          <a:off x="6115050" y="1013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B654A1BC-5BF9-44BE-B820-C3D18EA83E93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36027B1F-B314-458A-9173-038C395342F9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CE2711F9-D4AF-485C-84E9-1E484B1B0890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EF5B2D68-1780-4537-8CCF-AB37658399AA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A29E82A9-B85C-42DA-95E2-61E3147AD114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2083139D-2C44-4D0D-AA80-7C3C6EF85F04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4BB6DDFE-9BA7-4EBB-9FC2-6F57F1289EB0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136986DF-93C8-424E-B732-AFCA9CB1A507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EA68E15D-40A2-403C-BD2F-920CF80DE114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FF656FD9-6D2C-43CB-B383-52E55A536548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33F7AA28-C632-4A66-B01A-7A86628B49CD}"/>
            </a:ext>
          </a:extLst>
        </xdr:cNvPr>
        <xdr:cNvSpPr txBox="1"/>
      </xdr:nvSpPr>
      <xdr:spPr>
        <a:xfrm>
          <a:off x="6115050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F22491F0-F536-4B41-8457-87D6ED316193}"/>
            </a:ext>
          </a:extLst>
        </xdr:cNvPr>
        <xdr:cNvSpPr txBox="1"/>
      </xdr:nvSpPr>
      <xdr:spPr>
        <a:xfrm>
          <a:off x="6115050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9F161C5F-104F-4206-8F6E-281EFFC7BAB4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961CB5C2-3497-4DD2-99B6-E3530B69EF09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79DE82D7-CBDE-4C32-B798-1ACD2E1044E9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21C205E3-0497-4954-82A6-9F1B0812479C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C5B309B2-3A1D-437A-BA7B-0C448C65A9CF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32350D1D-5FB5-466F-B245-6F5A0B3BF6F6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190F8578-87AF-40BD-B5A7-FD5439D74E6C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7F5E61E5-D9A0-4622-8412-F8BDCE77C996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98DBF36F-0245-4019-8151-C0101BD34439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49E5AC20-0011-4440-A014-6379B934B298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0E04D5C7-D860-44C6-9D78-3AE2DF74039D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C61EE3C6-EAFF-4D98-8E51-F531C9CFAC62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F9247A6F-CEF3-4FEF-A273-7F4E43B837DE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5FD01622-0249-4CBB-AE7D-8CB7204A30DD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861049FB-8265-4ED0-90B9-3BD17715DCFE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FCC0D2F4-7170-46A4-8466-F62DD3DA0901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1F85613C-2808-4AA7-BE56-122A545523A9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7C952065-39C7-4EBF-9FAC-37B5CA8349D9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51015780-1C47-4CEA-8461-E8C7B30620CA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2594C845-D996-4CC7-A545-C7BE0045FE99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C64B2DA9-C188-4703-8E62-DB8DBC813FE0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2C7C4297-5B20-418A-B875-85F2D9A1792C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6660EEF1-C30F-409F-A185-33D34B9075B8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97B784F8-2A02-4DB3-BCCF-9CF92FD48B3F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85F9CA84-92BB-4C1B-8883-7660637635CF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CB1D856F-9710-430A-8094-8294397FC02D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64DB6BE1-77C4-4AC8-8866-E5CF435C3A00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AE52FCA6-DCF1-4206-9CBC-F1CEE6BA7543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13F2F338-C711-45E3-B90E-6A811EFB1202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0A088606-4A88-45B3-A65B-858C36F6BFA8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137723C8-9850-4D8E-98FF-3B1F03C3E054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F895BE55-86B7-482A-A9FC-D222A10DDF22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44D9CF20-63BC-493A-92DC-DADFE5D12474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7F1109A4-CC4C-41E5-8C8E-211ED95B34F1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C8279F85-5139-4898-A6CF-7CDA991B9A57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D97F8473-4A3D-47E6-83AB-08FBA2372883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3D10F5E5-C1B6-428E-B276-C186BF787689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A9726B55-1C18-4880-9D0C-5AA354BD4D25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CC6219DC-9940-4FED-A438-AF0153CB83B4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F9A52217-33EC-4844-B739-42F8348821B9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411B193D-BFCE-4663-8336-8E6020DBEDCA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9686BEE6-F2A4-4B4C-8905-190A60B79A7A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61417089-33D1-4FCB-92AA-5997DFE200CE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CD2DC8FA-0386-4B88-B82B-6222D2FB6E3F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2DA10C2E-95EC-47A2-8E95-B8AEA13F944E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A214A986-72DC-4586-B067-683031335C50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BC3B903E-8466-4308-82D7-66976059607A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670F5992-FACC-4777-93BB-91345976DB7A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85032D74-EC9F-49A7-B28B-1163981AEB41}"/>
            </a:ext>
          </a:extLst>
        </xdr:cNvPr>
        <xdr:cNvSpPr txBox="1"/>
      </xdr:nvSpPr>
      <xdr:spPr>
        <a:xfrm>
          <a:off x="6115050" y="1101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8FE90BF9-67C0-4B89-991B-0DC71C85597F}"/>
            </a:ext>
          </a:extLst>
        </xdr:cNvPr>
        <xdr:cNvSpPr txBox="1"/>
      </xdr:nvSpPr>
      <xdr:spPr>
        <a:xfrm>
          <a:off x="6115050" y="1101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9B5DD8A4-DE7C-4765-BD22-902B87E032A0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FC4E1CA7-1831-475D-9033-48C86749E98B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B3DA93B1-3FEA-4052-AF9B-9A4C54491D2A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97F0C40F-5EC4-4C29-90BC-2098D760C5B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B0BAC258-C551-4D40-B3CE-A6583DEF976C}"/>
            </a:ext>
          </a:extLst>
        </xdr:cNvPr>
        <xdr:cNvSpPr txBox="1"/>
      </xdr:nvSpPr>
      <xdr:spPr>
        <a:xfrm>
          <a:off x="6115050" y="9488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FECEC86A-F613-4CF7-934B-93A8E5C31427}"/>
            </a:ext>
          </a:extLst>
        </xdr:cNvPr>
        <xdr:cNvSpPr txBox="1"/>
      </xdr:nvSpPr>
      <xdr:spPr>
        <a:xfrm>
          <a:off x="6115050" y="9488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BC81ED4A-A9A3-46BE-BF48-8CCD8C1F0B7D}"/>
            </a:ext>
          </a:extLst>
        </xdr:cNvPr>
        <xdr:cNvSpPr txBox="1"/>
      </xdr:nvSpPr>
      <xdr:spPr>
        <a:xfrm>
          <a:off x="6115050" y="10098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2487A8EE-7F8F-42DB-BC85-66E8A8B5DF38}"/>
            </a:ext>
          </a:extLst>
        </xdr:cNvPr>
        <xdr:cNvSpPr txBox="1"/>
      </xdr:nvSpPr>
      <xdr:spPr>
        <a:xfrm>
          <a:off x="6115050" y="10098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D7866320-C365-4EC3-9A31-EFAD333AD208}"/>
            </a:ext>
          </a:extLst>
        </xdr:cNvPr>
        <xdr:cNvSpPr txBox="1"/>
      </xdr:nvSpPr>
      <xdr:spPr>
        <a:xfrm>
          <a:off x="6115050" y="10342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99F6BC8E-C1D0-4F92-A8CC-98E65105EE19}"/>
            </a:ext>
          </a:extLst>
        </xdr:cNvPr>
        <xdr:cNvSpPr txBox="1"/>
      </xdr:nvSpPr>
      <xdr:spPr>
        <a:xfrm>
          <a:off x="6115050" y="10342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E8144B56-EC9C-471F-AC5B-55DF63DDEE1F}"/>
            </a:ext>
          </a:extLst>
        </xdr:cNvPr>
        <xdr:cNvSpPr txBox="1"/>
      </xdr:nvSpPr>
      <xdr:spPr>
        <a:xfrm>
          <a:off x="6115050" y="1107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E7BA430E-FCD0-4D3B-90D4-A31D6F96CCB7}"/>
            </a:ext>
          </a:extLst>
        </xdr:cNvPr>
        <xdr:cNvSpPr txBox="1"/>
      </xdr:nvSpPr>
      <xdr:spPr>
        <a:xfrm>
          <a:off x="6115050" y="1107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84B98029-2129-4B65-98AF-977D3BBA9F43}"/>
            </a:ext>
          </a:extLst>
        </xdr:cNvPr>
        <xdr:cNvSpPr txBox="1"/>
      </xdr:nvSpPr>
      <xdr:spPr>
        <a:xfrm>
          <a:off x="6115050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DC26FC9F-C71B-4A35-9F42-23DCB553AC8F}"/>
            </a:ext>
          </a:extLst>
        </xdr:cNvPr>
        <xdr:cNvSpPr txBox="1"/>
      </xdr:nvSpPr>
      <xdr:spPr>
        <a:xfrm>
          <a:off x="6115050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977E64CB-2324-47F0-847C-320A544987BE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B977CF1A-34D4-49BF-AD45-DF1F60313596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CFF9BB34-C545-4D12-9428-1BADD5AE2BBD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0E290617-4125-47AD-8417-7E72B5F365B1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5787305E-86A4-4403-8B59-DD43F709CAEB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F0B01F37-B79A-4668-9225-C39232003A31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9D43ED28-5B74-4C6F-8A81-CF7F3CCE53E5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DA370704-487F-4050-873B-AB4BB7E20C10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60260075-55A7-4230-AA70-5C3F8E748E1C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CFE89E26-DF97-4D3C-BE38-DC4EF6C71390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E8A5B529-1B60-4ADE-ADD0-39C090499F47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8817E45D-D678-46BE-9FE1-4FACABBB7095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ED9874E3-918A-452B-87AA-C44C682358DE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848D48FA-D8E9-4089-B6C6-78632C900829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32D9B228-4E39-403F-BD76-CBB500D254B5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D95B62DE-F4BF-4131-A8EB-63D8EC301B96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85CC54EB-B357-410C-9CF3-0033E1F10E64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8FFEADD0-A8B2-4308-9AF9-67F4B59D5C80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E30CC5C3-820D-4B6B-95F1-90D56A44C7C1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B81A218F-0F94-4CEE-ABA5-B295862E4124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DD065537-32B4-4A01-AE28-9DB6575AE8CE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E9FCC4A6-FE97-4D76-B16B-2304626FF987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402DAC23-09A7-40B0-BC01-9BD00F3D7065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4B5E4854-0EB0-46CC-8598-EB7E9D401289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606193DE-8C71-4405-804B-59ED7F409510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2A2D2030-0E2A-4FBE-9243-D0BCA88C5C9D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B884D941-EE52-49FE-A822-33B09716D448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CBBBDC96-52A2-45C8-ADC7-13DCA4E80AFE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4B035DE1-80BC-42D7-A462-85C2A3A1DF2F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6941FB54-68EE-4FFD-B815-4A44B43EE240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B2554E87-E635-4E23-9B9B-8EA69AA39019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07783969-961B-47FB-B0E8-DEAEE7EC92A5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9B626031-541B-46D9-95D0-E7DB5603C11F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B450E60E-BA38-497D-8D84-D482D149C899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7F5DF890-F18F-408B-8488-54F7FCA4701D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3F79CD48-58E3-483B-B6AE-177B9CBB29E7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5D16FAF8-090F-4D08-A142-E754BCAF9EE5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5EC3A4EF-B084-43CA-8525-011B50CA8C70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DA8CAFF9-6A42-4C9A-9D76-1E515FF6D389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4000C37B-0892-4A46-A370-4B5747C18997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D864DD01-82D8-4BBE-98AF-21D6F4C86772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2578CB70-1BAA-475B-A8DD-81CFB93EEB4D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0F49A2A2-5F44-4A89-AFD2-4C39D1525551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98D44F18-F29E-4275-BEF2-9F227BCC7623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1562606C-A4FB-4DCA-ABF3-06A0DDB1D1AC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DA1979C5-D86B-4D49-8FBD-24DF86BAE811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FFDE6295-8415-43DC-BBE8-B2830D2D5754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58193EE4-7858-4BB9-84AF-CB51CA17CE50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7E6E360E-118F-42D9-893E-7A1FA0FE586B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8098864C-9992-45CE-8EAC-69BCB36BCFAC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98C66EEE-E453-46D8-BA91-AC2C8E1CBB07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3FCC897C-D866-4BCD-97ED-71D1C36EAA4B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CD10B245-1D50-409E-B37F-652BFBF5FA23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2C6D62F9-84EF-40A0-8F72-D1F5C826B56A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C7C88046-7212-45A5-BC31-00954A963918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00235EE9-C71A-41BC-A68D-8FEB7B2DF63F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38B32252-B7BB-4E35-838E-551C19836072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4F6BAF28-55FE-4383-B3BB-7D3644DD45F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B1EC7155-C8D8-4C75-BCBD-3EB96641D30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A1E15F3C-6C19-4F41-84FF-7AEAEA5EB0B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99A9B28F-4AB8-4CDA-B52C-F17611423F60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B1D17041-2A4F-4DC5-9465-713EC427DCD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4C918462-3983-4CFC-A815-C03FD398DC2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B2E633A6-67D1-4F17-BF9F-1277820AF58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C8CE4D0D-630C-4DE9-886C-DC3E8A7D26B4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184578B7-EE37-4FC1-9E17-77D25F158D2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795F0008-1680-41F9-9695-AE8774BB92F9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9DE177FC-B565-4404-8413-BC6DE0929549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AB442DF9-CA44-4572-A631-38E4C5B73A0B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8E009F6B-0C70-4A5D-ADBE-A4CB41C86C3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92548277-178A-40B4-B8B2-82881DB1A6F4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2D7CCE8F-3EC7-4F7A-AAE5-2C2B6E12B56A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977F919B-6B27-4AD0-9AA0-FB63D29217E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8D15EC7E-6492-4978-BC8D-94EE50F31459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12D8D0CF-635E-4345-8084-5CB6BC3E640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D5A06ED8-EE77-4125-B601-24B494E264FF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7BFE3BE2-7130-4275-8790-82EE3A500F55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1571BD6C-8555-4DE0-8D10-F1E9377F5EB0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1D91E731-75D4-4739-ADA0-0D8EE0CEC3BC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201D592F-A5E7-43E4-9DCF-91D61372174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110E1BEA-1837-4A09-BC21-3F6F499A195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2260D220-918F-40FD-9141-83BFF803A77B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8C9ADDAF-B64D-427A-911D-C0E0E2136AC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B999F415-06A8-4034-B07A-9DC86710CDD6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FD804324-9BFD-4C48-90BD-692796F4B51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9C12F64F-3C92-48A0-8D47-100F30CAA6E1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9C90554E-8E28-43D4-9045-6D589A01F4F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5866415D-629E-42D3-A20A-019636AC9241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A3FE8D5C-19DB-41DF-8D26-F26F6E18A875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99B7B98B-BE91-41A4-AF8F-DFA7D0273F69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4ABA000D-FC5A-4088-995E-CFC4D7181B81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2756C381-63BE-4020-B620-04BF0B559F95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0D2BFEA5-1A85-4EE9-B0F0-F42F886D75DA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6E0311DD-7873-431E-A979-221681E8E664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435761EF-1643-4812-A10D-D4CE15F07FDC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70D320A9-9354-4258-A452-B2C653B28882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C4E946E5-C87E-4CA8-AC0C-8E1976DEDC06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67EA171E-394D-4970-95F0-CB411D980C0A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95DD200A-1A3A-4936-A8D0-D99B78BE779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6B594468-DFBD-46DB-B1F6-1748742F5756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A6D0CD33-ABB6-4DA6-8F64-A28B950103C0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21087C9D-6C3E-4F89-ADF6-7721EE5515F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47C97D3F-6F8F-47C8-8408-250DFDBE9797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B5C5308A-537E-4BB7-8EDC-5D9C17CB5724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E31D72CB-0CDC-4848-AC05-2D0ACDA0E172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13C963C4-FCB5-4140-83C4-4970160C1B01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B643570F-5FA4-43B1-ACF3-61CFAC9D53FC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FFDD3192-7174-4C86-B324-0E2999FA8419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CA46D82F-9A41-4160-977F-032A02F83B19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E66645BB-9887-4805-BF30-C4DEB11BD8CA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D1FB7F0E-BDBD-4B82-90AE-3F587A40338F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5E267935-13CA-409E-A1E3-DC5EDA965C19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B3E9D0D0-3559-4ACB-9FCE-C3AB1951ED20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F53B9AEA-8FDD-416F-8D6B-52116380A124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ECAD06C8-F7E5-45AD-85CF-2FD3B0CC98C0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BD484383-01FA-49B2-BEE4-312753DC6E7E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788A52D4-1698-4B31-AC44-3CFB65B77295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39C6C776-34D3-4FBB-B35B-2DF2255718A5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8328F4BB-9A7D-446D-BE2F-5F17A8822708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BA9F2F3D-DAC4-4756-82A0-747255ACB85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CCEBC71E-CBCD-4E07-BC72-B92BEB3F734D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999FCE14-EF82-4533-9C4B-44664D647DEF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00E205A4-4587-43BB-AE5F-674536A63A3C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F6612F69-D062-48A2-90B6-4D58F2FCF095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15D54833-1820-439C-A309-C0854834B9CE}"/>
            </a:ext>
          </a:extLst>
        </xdr:cNvPr>
        <xdr:cNvSpPr txBox="1"/>
      </xdr:nvSpPr>
      <xdr:spPr>
        <a:xfrm>
          <a:off x="6115050" y="10829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C528DADB-FD8D-4DAE-8342-CA68595C2502}"/>
            </a:ext>
          </a:extLst>
        </xdr:cNvPr>
        <xdr:cNvSpPr txBox="1"/>
      </xdr:nvSpPr>
      <xdr:spPr>
        <a:xfrm>
          <a:off x="6115050" y="10829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432A9A88-59C7-46E3-87B6-B52E39FC7816}"/>
            </a:ext>
          </a:extLst>
        </xdr:cNvPr>
        <xdr:cNvSpPr txBox="1"/>
      </xdr:nvSpPr>
      <xdr:spPr>
        <a:xfrm>
          <a:off x="6115050" y="10829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5845056A-8CF8-4A92-A0BD-1A0C58827586}"/>
            </a:ext>
          </a:extLst>
        </xdr:cNvPr>
        <xdr:cNvSpPr txBox="1"/>
      </xdr:nvSpPr>
      <xdr:spPr>
        <a:xfrm>
          <a:off x="6115050" y="10829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742161F5-A052-45FA-833E-EEC6E3CF2AD8}"/>
            </a:ext>
          </a:extLst>
        </xdr:cNvPr>
        <xdr:cNvSpPr txBox="1"/>
      </xdr:nvSpPr>
      <xdr:spPr>
        <a:xfrm>
          <a:off x="6115050" y="1026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7656B0FF-D97B-415D-B6C2-C8A2A90232C3}"/>
            </a:ext>
          </a:extLst>
        </xdr:cNvPr>
        <xdr:cNvSpPr txBox="1"/>
      </xdr:nvSpPr>
      <xdr:spPr>
        <a:xfrm>
          <a:off x="6115050" y="1026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01B1DC84-0BEE-42DA-9B0D-DCE61464DD97}"/>
            </a:ext>
          </a:extLst>
        </xdr:cNvPr>
        <xdr:cNvSpPr txBox="1"/>
      </xdr:nvSpPr>
      <xdr:spPr>
        <a:xfrm>
          <a:off x="6115050" y="1026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C5BD4680-DFBA-4AA0-B608-21415CAA1F34}"/>
            </a:ext>
          </a:extLst>
        </xdr:cNvPr>
        <xdr:cNvSpPr txBox="1"/>
      </xdr:nvSpPr>
      <xdr:spPr>
        <a:xfrm>
          <a:off x="6115050" y="1026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B0002ED8-3B6C-423A-B7CB-28DE6FFF617E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1413B547-050E-4288-92B2-0239589D933B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9C507F14-9B9C-423C-8854-D63F195832B8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7AF4BB0F-065A-4A62-B106-11FF8F2BF04A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49EF8268-2D85-44F9-96A8-8FC769183DEF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AF6B0A4B-981C-4C64-B546-976A984ECF64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F97C8F18-59E7-4485-AD68-7C9BBEE2FF21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37412C28-6B7D-4E05-ABE8-79825AFE483F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726F32D6-9103-4E63-9C09-7812F4DAD03E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7AE5A917-40C8-4509-96E5-19F2392DEF65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01168FD9-B6B0-40AC-B62C-61D918A0C6EE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9BA1DA1A-B524-4834-9374-F789167B7D88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444B777D-502C-4B94-A4BD-9FFCC00C233F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FAE28474-B740-4992-9BC6-F30ADACF6895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5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16" width="8.85546875" style="5"/>
    <col min="17" max="17" width="10.140625" style="5" bestFit="1" customWidth="1"/>
    <col min="18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SUBTOTAL(3,A5:A$12334)</f>
        <v>261</v>
      </c>
      <c r="B1" s="4">
        <f>SUBTOTAL(3,B5:B$12334)</f>
        <v>261</v>
      </c>
      <c r="C1" s="4">
        <f>SUBTOTAL(3,C5:C$12334)</f>
        <v>261</v>
      </c>
      <c r="D1" s="4">
        <f>SUBTOTAL(3,D5:D$12334)</f>
        <v>261</v>
      </c>
      <c r="E1" s="4">
        <f>SUBTOTAL(3,E5:E$12334)</f>
        <v>261</v>
      </c>
      <c r="F1" s="4">
        <f>SUBTOTAL(3,F5:F$12334)</f>
        <v>261</v>
      </c>
      <c r="G1" s="4">
        <f>SUBTOTAL(3,G5:G$12334)</f>
        <v>261</v>
      </c>
      <c r="H1" s="4">
        <f>SUBTOTAL(3,H5:H$12334)</f>
        <v>261</v>
      </c>
      <c r="I1" s="4">
        <f>SUBTOTAL(3,I5:I$12334)</f>
        <v>261</v>
      </c>
      <c r="J1" s="4">
        <f>SUBTOTAL(3,J5:J$12334)</f>
        <v>231</v>
      </c>
      <c r="K1" s="4">
        <f>SUBTOTAL(3,K5:K$12334)</f>
        <v>261</v>
      </c>
      <c r="L1" s="4">
        <f>SUBTOTAL(3,L5:L$12334)</f>
        <v>261</v>
      </c>
      <c r="M1" s="4">
        <f>SUBTOTAL(3,M5:M$12334)</f>
        <v>0</v>
      </c>
      <c r="N1" s="4">
        <f>SUBTOTAL(3,N5:N$12334)</f>
        <v>0</v>
      </c>
    </row>
    <row r="2" spans="1:26" ht="15" customHeight="1">
      <c r="A2" s="13" t="s">
        <v>93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Q4" s="11"/>
      <c r="Z4" s="11">
        <v>45943</v>
      </c>
    </row>
    <row r="5" spans="1:26" ht="24">
      <c r="A5" s="15">
        <v>45932</v>
      </c>
      <c r="B5" s="16" t="str">
        <f>TEXT(A5,"dddd")</f>
        <v>czwartek</v>
      </c>
      <c r="C5" s="17">
        <v>0.47916666666666669</v>
      </c>
      <c r="D5" s="17">
        <v>0.54166666666666663</v>
      </c>
      <c r="E5" s="18" t="s">
        <v>14</v>
      </c>
      <c r="F5" s="19" t="s">
        <v>15</v>
      </c>
      <c r="G5" s="16" t="s">
        <v>16</v>
      </c>
      <c r="H5" s="16" t="s">
        <v>17</v>
      </c>
      <c r="I5" s="16" t="s">
        <v>18</v>
      </c>
      <c r="J5" s="19" t="s">
        <v>19</v>
      </c>
      <c r="K5" s="16" t="s">
        <v>20</v>
      </c>
      <c r="L5" s="19" t="s">
        <v>21</v>
      </c>
      <c r="M5" s="16"/>
      <c r="N5" s="16"/>
      <c r="O5" s="12">
        <f>D5-C5</f>
        <v>6.2499999999999944E-2</v>
      </c>
    </row>
    <row r="6" spans="1:26" ht="24">
      <c r="A6" s="15">
        <v>45932</v>
      </c>
      <c r="B6" s="16" t="str">
        <f t="shared" ref="B6:B69" si="0">TEXT(A6,"dddd")</f>
        <v>czwartek</v>
      </c>
      <c r="C6" s="17">
        <v>0.55208333333333337</v>
      </c>
      <c r="D6" s="17">
        <v>0.64583333333333337</v>
      </c>
      <c r="E6" s="18" t="s">
        <v>14</v>
      </c>
      <c r="F6" s="19" t="s">
        <v>15</v>
      </c>
      <c r="G6" s="16" t="s">
        <v>16</v>
      </c>
      <c r="H6" s="16" t="s">
        <v>17</v>
      </c>
      <c r="I6" s="16" t="s">
        <v>18</v>
      </c>
      <c r="J6" s="19" t="s">
        <v>19</v>
      </c>
      <c r="K6" s="16" t="s">
        <v>20</v>
      </c>
      <c r="L6" s="19" t="s">
        <v>21</v>
      </c>
      <c r="M6" s="16"/>
      <c r="N6" s="17"/>
      <c r="O6" s="12">
        <f t="shared" ref="O6:O69" si="1">D6-C6</f>
        <v>9.375E-2</v>
      </c>
    </row>
    <row r="7" spans="1:26">
      <c r="A7" s="20">
        <v>45932</v>
      </c>
      <c r="B7" s="16" t="str">
        <f t="shared" si="0"/>
        <v>czwartek</v>
      </c>
      <c r="C7" s="21">
        <v>0.66666666666666663</v>
      </c>
      <c r="D7" s="21">
        <v>0.76041666666666663</v>
      </c>
      <c r="E7" s="22" t="s">
        <v>22</v>
      </c>
      <c r="F7" s="19" t="s">
        <v>15</v>
      </c>
      <c r="G7" s="22" t="s">
        <v>16</v>
      </c>
      <c r="H7" s="22" t="s">
        <v>17</v>
      </c>
      <c r="I7" s="22" t="s">
        <v>23</v>
      </c>
      <c r="J7" s="23" t="s">
        <v>19</v>
      </c>
      <c r="K7" s="22" t="s">
        <v>20</v>
      </c>
      <c r="L7" s="23" t="s">
        <v>21</v>
      </c>
      <c r="M7" s="22"/>
      <c r="N7" s="16"/>
      <c r="O7" s="12">
        <f t="shared" si="1"/>
        <v>9.375E-2</v>
      </c>
    </row>
    <row r="8" spans="1:26">
      <c r="A8" s="15">
        <v>45932</v>
      </c>
      <c r="B8" s="16" t="str">
        <f t="shared" si="0"/>
        <v>czwartek</v>
      </c>
      <c r="C8" s="17">
        <v>0.77083333333333337</v>
      </c>
      <c r="D8" s="17">
        <v>0.83333333333333337</v>
      </c>
      <c r="E8" s="16" t="s">
        <v>22</v>
      </c>
      <c r="F8" s="19" t="s">
        <v>15</v>
      </c>
      <c r="G8" s="16" t="s">
        <v>16</v>
      </c>
      <c r="H8" s="16" t="s">
        <v>17</v>
      </c>
      <c r="I8" s="16" t="s">
        <v>23</v>
      </c>
      <c r="J8" s="19" t="s">
        <v>19</v>
      </c>
      <c r="K8" s="16" t="s">
        <v>20</v>
      </c>
      <c r="L8" s="19" t="s">
        <v>21</v>
      </c>
      <c r="M8" s="16"/>
      <c r="N8" s="24"/>
      <c r="O8" s="12">
        <f t="shared" si="1"/>
        <v>6.25E-2</v>
      </c>
    </row>
    <row r="9" spans="1:26">
      <c r="A9" s="20">
        <v>45933</v>
      </c>
      <c r="B9" s="16" t="str">
        <f t="shared" si="0"/>
        <v>piątek</v>
      </c>
      <c r="C9" s="21">
        <v>0.33333333333333331</v>
      </c>
      <c r="D9" s="21">
        <v>0.39583333333333331</v>
      </c>
      <c r="E9" s="22" t="s">
        <v>24</v>
      </c>
      <c r="F9" s="23" t="s">
        <v>25</v>
      </c>
      <c r="G9" s="22" t="s">
        <v>26</v>
      </c>
      <c r="H9" s="22" t="s">
        <v>27</v>
      </c>
      <c r="I9" s="22" t="s">
        <v>28</v>
      </c>
      <c r="J9" s="23">
        <v>202</v>
      </c>
      <c r="K9" s="22" t="s">
        <v>20</v>
      </c>
      <c r="L9" s="23" t="s">
        <v>29</v>
      </c>
      <c r="M9" s="22"/>
      <c r="N9" s="18"/>
      <c r="O9" s="12">
        <f t="shared" si="1"/>
        <v>6.25E-2</v>
      </c>
    </row>
    <row r="10" spans="1:26">
      <c r="A10" s="15">
        <v>45933</v>
      </c>
      <c r="B10" s="16" t="str">
        <f t="shared" si="0"/>
        <v>piątek</v>
      </c>
      <c r="C10" s="17">
        <v>0.40625</v>
      </c>
      <c r="D10" s="17">
        <v>0.46875</v>
      </c>
      <c r="E10" s="16" t="s">
        <v>24</v>
      </c>
      <c r="F10" s="19" t="s">
        <v>25</v>
      </c>
      <c r="G10" s="16" t="s">
        <v>26</v>
      </c>
      <c r="H10" s="16" t="s">
        <v>27</v>
      </c>
      <c r="I10" s="16" t="s">
        <v>28</v>
      </c>
      <c r="J10" s="19">
        <v>202</v>
      </c>
      <c r="K10" s="16" t="s">
        <v>20</v>
      </c>
      <c r="L10" s="19" t="s">
        <v>29</v>
      </c>
      <c r="M10" s="16"/>
      <c r="N10" s="18"/>
      <c r="O10" s="12">
        <f t="shared" si="1"/>
        <v>6.25E-2</v>
      </c>
    </row>
    <row r="11" spans="1:26">
      <c r="A11" s="15">
        <v>45933</v>
      </c>
      <c r="B11" s="16" t="str">
        <f t="shared" si="0"/>
        <v>piątek</v>
      </c>
      <c r="C11" s="17">
        <v>0.47916666666666669</v>
      </c>
      <c r="D11" s="17">
        <v>0.51041666666666663</v>
      </c>
      <c r="E11" s="16" t="s">
        <v>24</v>
      </c>
      <c r="F11" s="19" t="s">
        <v>25</v>
      </c>
      <c r="G11" s="16" t="s">
        <v>26</v>
      </c>
      <c r="H11" s="16" t="s">
        <v>27</v>
      </c>
      <c r="I11" s="16" t="s">
        <v>28</v>
      </c>
      <c r="J11" s="19">
        <v>202</v>
      </c>
      <c r="K11" s="16" t="s">
        <v>20</v>
      </c>
      <c r="L11" s="19" t="s">
        <v>29</v>
      </c>
      <c r="M11" s="16"/>
      <c r="N11" s="18"/>
      <c r="O11" s="12">
        <f t="shared" si="1"/>
        <v>3.1249999999999944E-2</v>
      </c>
    </row>
    <row r="12" spans="1:26" ht="72">
      <c r="A12" s="15">
        <v>45933</v>
      </c>
      <c r="B12" s="16" t="str">
        <f t="shared" si="0"/>
        <v>piątek</v>
      </c>
      <c r="C12" s="17">
        <v>0.625</v>
      </c>
      <c r="D12" s="17">
        <v>0.6875</v>
      </c>
      <c r="E12" s="16" t="s">
        <v>30</v>
      </c>
      <c r="F12" s="19" t="s">
        <v>15</v>
      </c>
      <c r="G12" s="16" t="s">
        <v>16</v>
      </c>
      <c r="H12" s="18" t="s">
        <v>31</v>
      </c>
      <c r="I12" s="18" t="s">
        <v>32</v>
      </c>
      <c r="J12" s="19" t="s">
        <v>19</v>
      </c>
      <c r="K12" s="16" t="s">
        <v>20</v>
      </c>
      <c r="L12" s="19" t="s">
        <v>21</v>
      </c>
      <c r="M12" s="18"/>
      <c r="N12" s="25"/>
      <c r="O12" s="12">
        <f t="shared" si="1"/>
        <v>6.25E-2</v>
      </c>
    </row>
    <row r="13" spans="1:26" ht="72">
      <c r="A13" s="15">
        <v>45933</v>
      </c>
      <c r="B13" s="16" t="str">
        <f t="shared" si="0"/>
        <v>piątek</v>
      </c>
      <c r="C13" s="17">
        <v>0.69791666666666663</v>
      </c>
      <c r="D13" s="17">
        <v>0.79166666666666663</v>
      </c>
      <c r="E13" s="16" t="s">
        <v>30</v>
      </c>
      <c r="F13" s="19" t="s">
        <v>15</v>
      </c>
      <c r="G13" s="16" t="s">
        <v>16</v>
      </c>
      <c r="H13" s="18" t="s">
        <v>31</v>
      </c>
      <c r="I13" s="18" t="s">
        <v>32</v>
      </c>
      <c r="J13" s="19" t="s">
        <v>19</v>
      </c>
      <c r="K13" s="16" t="s">
        <v>20</v>
      </c>
      <c r="L13" s="19" t="s">
        <v>21</v>
      </c>
      <c r="M13" s="16"/>
      <c r="N13" s="18"/>
      <c r="O13" s="12">
        <f t="shared" si="1"/>
        <v>9.375E-2</v>
      </c>
    </row>
    <row r="14" spans="1:26" ht="24">
      <c r="A14" s="20">
        <v>45937</v>
      </c>
      <c r="B14" s="16" t="str">
        <f t="shared" si="0"/>
        <v>wtorek</v>
      </c>
      <c r="C14" s="17">
        <v>0.33333333333333331</v>
      </c>
      <c r="D14" s="17">
        <v>0.39583333333333331</v>
      </c>
      <c r="E14" s="18" t="s">
        <v>14</v>
      </c>
      <c r="F14" s="19" t="s">
        <v>15</v>
      </c>
      <c r="G14" s="16" t="s">
        <v>16</v>
      </c>
      <c r="H14" s="16" t="s">
        <v>17</v>
      </c>
      <c r="I14" s="16" t="s">
        <v>18</v>
      </c>
      <c r="J14" s="19" t="s">
        <v>19</v>
      </c>
      <c r="K14" s="16" t="s">
        <v>20</v>
      </c>
      <c r="L14" s="19" t="s">
        <v>21</v>
      </c>
      <c r="M14" s="26"/>
      <c r="N14" s="18"/>
      <c r="O14" s="12">
        <f t="shared" si="1"/>
        <v>6.25E-2</v>
      </c>
    </row>
    <row r="15" spans="1:26" ht="24">
      <c r="A15" s="15">
        <v>45937</v>
      </c>
      <c r="B15" s="16" t="str">
        <f t="shared" si="0"/>
        <v>wtorek</v>
      </c>
      <c r="C15" s="17">
        <v>0.40625</v>
      </c>
      <c r="D15" s="17">
        <v>0.46875</v>
      </c>
      <c r="E15" s="18" t="s">
        <v>14</v>
      </c>
      <c r="F15" s="19" t="s">
        <v>15</v>
      </c>
      <c r="G15" s="16" t="s">
        <v>16</v>
      </c>
      <c r="H15" s="16" t="s">
        <v>17</v>
      </c>
      <c r="I15" s="16" t="s">
        <v>18</v>
      </c>
      <c r="J15" s="19" t="s">
        <v>19</v>
      </c>
      <c r="K15" s="16" t="s">
        <v>20</v>
      </c>
      <c r="L15" s="19" t="s">
        <v>21</v>
      </c>
      <c r="M15" s="26"/>
      <c r="N15" s="18"/>
      <c r="O15" s="12">
        <f t="shared" si="1"/>
        <v>6.25E-2</v>
      </c>
    </row>
    <row r="16" spans="1:26" ht="24">
      <c r="A16" s="15">
        <v>45937</v>
      </c>
      <c r="B16" s="16" t="str">
        <f t="shared" si="0"/>
        <v>wtorek</v>
      </c>
      <c r="C16" s="17">
        <v>0.47916666666666669</v>
      </c>
      <c r="D16" s="17">
        <v>0.51041666666666663</v>
      </c>
      <c r="E16" s="18" t="s">
        <v>14</v>
      </c>
      <c r="F16" s="19" t="s">
        <v>15</v>
      </c>
      <c r="G16" s="16" t="s">
        <v>16</v>
      </c>
      <c r="H16" s="16" t="s">
        <v>17</v>
      </c>
      <c r="I16" s="16" t="s">
        <v>18</v>
      </c>
      <c r="J16" s="19" t="s">
        <v>19</v>
      </c>
      <c r="K16" s="16" t="s">
        <v>20</v>
      </c>
      <c r="L16" s="19" t="s">
        <v>21</v>
      </c>
      <c r="M16" s="26"/>
      <c r="N16" s="18"/>
      <c r="O16" s="12">
        <f t="shared" si="1"/>
        <v>3.1249999999999944E-2</v>
      </c>
    </row>
    <row r="17" spans="1:15" ht="24">
      <c r="A17" s="15">
        <v>45937</v>
      </c>
      <c r="B17" s="16" t="str">
        <f t="shared" si="0"/>
        <v>wtorek</v>
      </c>
      <c r="C17" s="17">
        <v>0.52083333333333337</v>
      </c>
      <c r="D17" s="17">
        <v>0.61458333333333337</v>
      </c>
      <c r="E17" s="16" t="s">
        <v>33</v>
      </c>
      <c r="F17" s="19" t="s">
        <v>15</v>
      </c>
      <c r="G17" s="16" t="s">
        <v>16</v>
      </c>
      <c r="H17" s="16" t="s">
        <v>34</v>
      </c>
      <c r="I17" s="16" t="s">
        <v>35</v>
      </c>
      <c r="J17" s="19" t="s">
        <v>19</v>
      </c>
      <c r="K17" s="16" t="s">
        <v>20</v>
      </c>
      <c r="L17" s="19" t="s">
        <v>36</v>
      </c>
      <c r="M17" s="26"/>
      <c r="N17" s="18"/>
      <c r="O17" s="12">
        <f t="shared" si="1"/>
        <v>9.375E-2</v>
      </c>
    </row>
    <row r="18" spans="1:15" ht="24">
      <c r="A18" s="15">
        <v>45937</v>
      </c>
      <c r="B18" s="16" t="str">
        <f t="shared" si="0"/>
        <v>wtorek</v>
      </c>
      <c r="C18" s="17">
        <v>0.625</v>
      </c>
      <c r="D18" s="17">
        <v>0.71875</v>
      </c>
      <c r="E18" s="16" t="s">
        <v>33</v>
      </c>
      <c r="F18" s="19" t="s">
        <v>15</v>
      </c>
      <c r="G18" s="16" t="s">
        <v>16</v>
      </c>
      <c r="H18" s="16" t="s">
        <v>34</v>
      </c>
      <c r="I18" s="16" t="s">
        <v>35</v>
      </c>
      <c r="J18" s="19" t="s">
        <v>19</v>
      </c>
      <c r="K18" s="16" t="s">
        <v>20</v>
      </c>
      <c r="L18" s="19" t="s">
        <v>36</v>
      </c>
      <c r="M18" s="26"/>
      <c r="N18" s="18"/>
      <c r="O18" s="12">
        <f t="shared" si="1"/>
        <v>9.375E-2</v>
      </c>
    </row>
    <row r="19" spans="1:15">
      <c r="A19" s="15">
        <v>45940</v>
      </c>
      <c r="B19" s="16" t="str">
        <f t="shared" si="0"/>
        <v>piątek</v>
      </c>
      <c r="C19" s="17">
        <v>0.33333333333333331</v>
      </c>
      <c r="D19" s="17">
        <v>0.39583333333333331</v>
      </c>
      <c r="E19" s="16" t="s">
        <v>24</v>
      </c>
      <c r="F19" s="19" t="s">
        <v>25</v>
      </c>
      <c r="G19" s="16" t="s">
        <v>26</v>
      </c>
      <c r="H19" s="16" t="s">
        <v>27</v>
      </c>
      <c r="I19" s="16" t="s">
        <v>28</v>
      </c>
      <c r="J19" s="19">
        <v>303</v>
      </c>
      <c r="K19" s="16" t="s">
        <v>20</v>
      </c>
      <c r="L19" s="19" t="s">
        <v>43</v>
      </c>
      <c r="M19" s="16"/>
      <c r="N19" s="17"/>
      <c r="O19" s="12">
        <f t="shared" si="1"/>
        <v>6.25E-2</v>
      </c>
    </row>
    <row r="20" spans="1:15">
      <c r="A20" s="15">
        <v>45940</v>
      </c>
      <c r="B20" s="16" t="str">
        <f t="shared" si="0"/>
        <v>piątek</v>
      </c>
      <c r="C20" s="17">
        <v>0.40625</v>
      </c>
      <c r="D20" s="17">
        <v>0.46875</v>
      </c>
      <c r="E20" s="16" t="s">
        <v>24</v>
      </c>
      <c r="F20" s="19" t="s">
        <v>25</v>
      </c>
      <c r="G20" s="16" t="s">
        <v>26</v>
      </c>
      <c r="H20" s="16" t="s">
        <v>27</v>
      </c>
      <c r="I20" s="16" t="s">
        <v>28</v>
      </c>
      <c r="J20" s="19">
        <v>303</v>
      </c>
      <c r="K20" s="16" t="s">
        <v>20</v>
      </c>
      <c r="L20" s="19" t="s">
        <v>43</v>
      </c>
      <c r="M20" s="16"/>
      <c r="N20" s="16"/>
      <c r="O20" s="12">
        <f t="shared" si="1"/>
        <v>6.25E-2</v>
      </c>
    </row>
    <row r="21" spans="1:15">
      <c r="A21" s="15">
        <v>45940</v>
      </c>
      <c r="B21" s="16" t="str">
        <f t="shared" si="0"/>
        <v>piątek</v>
      </c>
      <c r="C21" s="17">
        <v>0.47916666666666669</v>
      </c>
      <c r="D21" s="17">
        <v>0.51041666666666663</v>
      </c>
      <c r="E21" s="16" t="s">
        <v>24</v>
      </c>
      <c r="F21" s="19" t="s">
        <v>25</v>
      </c>
      <c r="G21" s="16" t="s">
        <v>26</v>
      </c>
      <c r="H21" s="16" t="s">
        <v>27</v>
      </c>
      <c r="I21" s="16" t="s">
        <v>28</v>
      </c>
      <c r="J21" s="19">
        <v>303</v>
      </c>
      <c r="K21" s="16" t="s">
        <v>20</v>
      </c>
      <c r="L21" s="19" t="s">
        <v>43</v>
      </c>
      <c r="M21" s="16"/>
      <c r="N21" s="24"/>
      <c r="O21" s="12">
        <f t="shared" si="1"/>
        <v>3.1249999999999944E-2</v>
      </c>
    </row>
    <row r="22" spans="1:15" ht="72">
      <c r="A22" s="15">
        <v>45940</v>
      </c>
      <c r="B22" s="16" t="str">
        <f t="shared" si="0"/>
        <v>piątek</v>
      </c>
      <c r="C22" s="17">
        <v>0.625</v>
      </c>
      <c r="D22" s="17">
        <v>0.6875</v>
      </c>
      <c r="E22" s="16" t="s">
        <v>30</v>
      </c>
      <c r="F22" s="19" t="s">
        <v>15</v>
      </c>
      <c r="G22" s="16" t="s">
        <v>16</v>
      </c>
      <c r="H22" s="18" t="s">
        <v>31</v>
      </c>
      <c r="I22" s="18" t="s">
        <v>32</v>
      </c>
      <c r="J22" s="19" t="s">
        <v>19</v>
      </c>
      <c r="K22" s="16" t="s">
        <v>20</v>
      </c>
      <c r="L22" s="19" t="s">
        <v>21</v>
      </c>
      <c r="M22" s="16"/>
      <c r="N22" s="18"/>
      <c r="O22" s="12">
        <f t="shared" si="1"/>
        <v>6.25E-2</v>
      </c>
    </row>
    <row r="23" spans="1:15" ht="72">
      <c r="A23" s="15">
        <v>45940</v>
      </c>
      <c r="B23" s="16" t="str">
        <f t="shared" si="0"/>
        <v>piątek</v>
      </c>
      <c r="C23" s="17">
        <v>0.69791666666666663</v>
      </c>
      <c r="D23" s="17">
        <v>0.79166666666666663</v>
      </c>
      <c r="E23" s="16" t="s">
        <v>30</v>
      </c>
      <c r="F23" s="19" t="s">
        <v>15</v>
      </c>
      <c r="G23" s="16" t="s">
        <v>16</v>
      </c>
      <c r="H23" s="18" t="s">
        <v>31</v>
      </c>
      <c r="I23" s="18" t="s">
        <v>32</v>
      </c>
      <c r="J23" s="19" t="s">
        <v>19</v>
      </c>
      <c r="K23" s="16" t="s">
        <v>20</v>
      </c>
      <c r="L23" s="19" t="s">
        <v>21</v>
      </c>
      <c r="M23" s="16"/>
      <c r="N23" s="18"/>
      <c r="O23" s="12">
        <f t="shared" si="1"/>
        <v>9.375E-2</v>
      </c>
    </row>
    <row r="24" spans="1:15" ht="72">
      <c r="A24" s="15">
        <v>45944</v>
      </c>
      <c r="B24" s="16" t="str">
        <f t="shared" si="0"/>
        <v>wtorek</v>
      </c>
      <c r="C24" s="17">
        <v>0.33333333333333331</v>
      </c>
      <c r="D24" s="17">
        <v>0.39583333333333331</v>
      </c>
      <c r="E24" s="16" t="s">
        <v>44</v>
      </c>
      <c r="F24" s="19" t="s">
        <v>15</v>
      </c>
      <c r="G24" s="16" t="s">
        <v>26</v>
      </c>
      <c r="H24" s="16" t="s">
        <v>27</v>
      </c>
      <c r="I24" s="16" t="s">
        <v>45</v>
      </c>
      <c r="J24" s="19" t="s">
        <v>19</v>
      </c>
      <c r="K24" s="16" t="s">
        <v>20</v>
      </c>
      <c r="L24" s="19" t="s">
        <v>21</v>
      </c>
      <c r="M24" s="16"/>
      <c r="N24" s="18"/>
      <c r="O24" s="12">
        <f t="shared" si="1"/>
        <v>6.25E-2</v>
      </c>
    </row>
    <row r="25" spans="1:15" ht="72">
      <c r="A25" s="15">
        <v>45944</v>
      </c>
      <c r="B25" s="16" t="str">
        <f t="shared" si="0"/>
        <v>wtorek</v>
      </c>
      <c r="C25" s="17">
        <v>0.40625</v>
      </c>
      <c r="D25" s="17">
        <v>0.46875</v>
      </c>
      <c r="E25" s="16" t="s">
        <v>44</v>
      </c>
      <c r="F25" s="19" t="s">
        <v>15</v>
      </c>
      <c r="G25" s="16" t="s">
        <v>26</v>
      </c>
      <c r="H25" s="18" t="s">
        <v>27</v>
      </c>
      <c r="I25" s="18" t="s">
        <v>45</v>
      </c>
      <c r="J25" s="19" t="s">
        <v>19</v>
      </c>
      <c r="K25" s="16" t="s">
        <v>20</v>
      </c>
      <c r="L25" s="19" t="s">
        <v>21</v>
      </c>
      <c r="M25" s="18"/>
      <c r="N25" s="25"/>
      <c r="O25" s="12">
        <f t="shared" si="1"/>
        <v>6.25E-2</v>
      </c>
    </row>
    <row r="26" spans="1:15" ht="72">
      <c r="A26" s="15">
        <v>45944</v>
      </c>
      <c r="B26" s="16" t="str">
        <f t="shared" si="0"/>
        <v>wtorek</v>
      </c>
      <c r="C26" s="17">
        <v>0.47916666666666669</v>
      </c>
      <c r="D26" s="17">
        <v>0.51041666666666663</v>
      </c>
      <c r="E26" s="16" t="s">
        <v>44</v>
      </c>
      <c r="F26" s="19" t="s">
        <v>15</v>
      </c>
      <c r="G26" s="16" t="s">
        <v>26</v>
      </c>
      <c r="H26" s="18" t="s">
        <v>27</v>
      </c>
      <c r="I26" s="18" t="s">
        <v>45</v>
      </c>
      <c r="J26" s="19" t="s">
        <v>19</v>
      </c>
      <c r="K26" s="16" t="s">
        <v>20</v>
      </c>
      <c r="L26" s="19" t="s">
        <v>21</v>
      </c>
      <c r="M26" s="16"/>
      <c r="N26" s="18"/>
      <c r="O26" s="12">
        <f t="shared" si="1"/>
        <v>3.1249999999999944E-2</v>
      </c>
    </row>
    <row r="27" spans="1:15" ht="48">
      <c r="A27" s="15">
        <v>45944</v>
      </c>
      <c r="B27" s="16" t="str">
        <f t="shared" si="0"/>
        <v>wtorek</v>
      </c>
      <c r="C27" s="17">
        <v>0.52083333333333337</v>
      </c>
      <c r="D27" s="17">
        <v>0.61458333333333337</v>
      </c>
      <c r="E27" s="16" t="s">
        <v>46</v>
      </c>
      <c r="F27" s="19" t="s">
        <v>15</v>
      </c>
      <c r="G27" s="16" t="s">
        <v>16</v>
      </c>
      <c r="H27" s="16" t="s">
        <v>17</v>
      </c>
      <c r="I27" s="16" t="s">
        <v>18</v>
      </c>
      <c r="J27" s="19" t="s">
        <v>19</v>
      </c>
      <c r="K27" s="16" t="s">
        <v>20</v>
      </c>
      <c r="L27" s="19" t="s">
        <v>21</v>
      </c>
      <c r="M27" s="26"/>
      <c r="N27" s="18"/>
      <c r="O27" s="12">
        <f t="shared" si="1"/>
        <v>9.375E-2</v>
      </c>
    </row>
    <row r="28" spans="1:15" ht="72">
      <c r="A28" s="15">
        <v>45944</v>
      </c>
      <c r="B28" s="16" t="str">
        <f t="shared" si="0"/>
        <v>wtorek</v>
      </c>
      <c r="C28" s="17">
        <v>0.625</v>
      </c>
      <c r="D28" s="17">
        <v>0.6875</v>
      </c>
      <c r="E28" s="16" t="s">
        <v>47</v>
      </c>
      <c r="F28" s="19" t="s">
        <v>15</v>
      </c>
      <c r="G28" s="16" t="s">
        <v>48</v>
      </c>
      <c r="H28" s="18" t="s">
        <v>49</v>
      </c>
      <c r="I28" s="18" t="s">
        <v>50</v>
      </c>
      <c r="J28" s="19" t="s">
        <v>19</v>
      </c>
      <c r="K28" s="16" t="s">
        <v>20</v>
      </c>
      <c r="L28" s="19" t="s">
        <v>21</v>
      </c>
      <c r="M28" s="26"/>
      <c r="N28" s="18"/>
      <c r="O28" s="12">
        <f t="shared" si="1"/>
        <v>6.25E-2</v>
      </c>
    </row>
    <row r="29" spans="1:15" ht="72">
      <c r="A29" s="15">
        <v>45944</v>
      </c>
      <c r="B29" s="16" t="str">
        <f t="shared" si="0"/>
        <v>wtorek</v>
      </c>
      <c r="C29" s="17">
        <v>0.69791666666666663</v>
      </c>
      <c r="D29" s="17">
        <v>0.79166666666666663</v>
      </c>
      <c r="E29" s="16" t="s">
        <v>47</v>
      </c>
      <c r="F29" s="19" t="s">
        <v>15</v>
      </c>
      <c r="G29" s="16" t="s">
        <v>48</v>
      </c>
      <c r="H29" s="18" t="s">
        <v>49</v>
      </c>
      <c r="I29" s="18" t="s">
        <v>50</v>
      </c>
      <c r="J29" s="19" t="s">
        <v>19</v>
      </c>
      <c r="K29" s="16" t="s">
        <v>20</v>
      </c>
      <c r="L29" s="19" t="s">
        <v>21</v>
      </c>
      <c r="M29" s="26"/>
      <c r="N29" s="18"/>
      <c r="O29" s="12">
        <f t="shared" si="1"/>
        <v>9.375E-2</v>
      </c>
    </row>
    <row r="30" spans="1:15">
      <c r="A30" s="15">
        <v>45946</v>
      </c>
      <c r="B30" s="16" t="str">
        <f t="shared" si="0"/>
        <v>czwartek</v>
      </c>
      <c r="C30" s="17">
        <v>0.40625</v>
      </c>
      <c r="D30" s="17">
        <v>0.46875</v>
      </c>
      <c r="E30" s="16" t="s">
        <v>22</v>
      </c>
      <c r="F30" s="19" t="s">
        <v>37</v>
      </c>
      <c r="G30" s="16" t="s">
        <v>16</v>
      </c>
      <c r="H30" s="16" t="s">
        <v>38</v>
      </c>
      <c r="I30" s="16" t="s">
        <v>39</v>
      </c>
      <c r="J30" s="19" t="s">
        <v>51</v>
      </c>
      <c r="K30" s="16" t="s">
        <v>20</v>
      </c>
      <c r="L30" s="19" t="s">
        <v>43</v>
      </c>
      <c r="M30" s="16"/>
      <c r="N30" s="16"/>
      <c r="O30" s="12">
        <f t="shared" si="1"/>
        <v>6.25E-2</v>
      </c>
    </row>
    <row r="31" spans="1:15" ht="36">
      <c r="A31" s="15">
        <v>45946</v>
      </c>
      <c r="B31" s="16" t="str">
        <f t="shared" si="0"/>
        <v>czwartek</v>
      </c>
      <c r="C31" s="17">
        <v>0.40625</v>
      </c>
      <c r="D31" s="17">
        <v>0.46875</v>
      </c>
      <c r="E31" s="16" t="s">
        <v>40</v>
      </c>
      <c r="F31" s="19" t="s">
        <v>37</v>
      </c>
      <c r="G31" s="16" t="s">
        <v>26</v>
      </c>
      <c r="H31" s="16" t="s">
        <v>41</v>
      </c>
      <c r="I31" s="16" t="s">
        <v>42</v>
      </c>
      <c r="J31" s="19" t="s">
        <v>53</v>
      </c>
      <c r="K31" s="16" t="s">
        <v>20</v>
      </c>
      <c r="L31" s="19" t="s">
        <v>29</v>
      </c>
      <c r="M31" s="16"/>
      <c r="N31" s="17"/>
      <c r="O31" s="12">
        <f t="shared" si="1"/>
        <v>6.25E-2</v>
      </c>
    </row>
    <row r="32" spans="1:15">
      <c r="A32" s="15">
        <v>45946</v>
      </c>
      <c r="B32" s="16" t="str">
        <f t="shared" si="0"/>
        <v>czwartek</v>
      </c>
      <c r="C32" s="17">
        <v>0.47916666666666669</v>
      </c>
      <c r="D32" s="17">
        <v>0.57291666666666663</v>
      </c>
      <c r="E32" s="16" t="s">
        <v>22</v>
      </c>
      <c r="F32" s="19" t="s">
        <v>37</v>
      </c>
      <c r="G32" s="16" t="s">
        <v>16</v>
      </c>
      <c r="H32" s="16" t="s">
        <v>38</v>
      </c>
      <c r="I32" s="16" t="s">
        <v>39</v>
      </c>
      <c r="J32" s="19" t="s">
        <v>51</v>
      </c>
      <c r="K32" s="16" t="s">
        <v>20</v>
      </c>
      <c r="L32" s="19" t="s">
        <v>43</v>
      </c>
      <c r="M32" s="16"/>
      <c r="N32" s="16"/>
      <c r="O32" s="12">
        <f t="shared" si="1"/>
        <v>9.3749999999999944E-2</v>
      </c>
    </row>
    <row r="33" spans="1:15" ht="36">
      <c r="A33" s="15">
        <v>45946</v>
      </c>
      <c r="B33" s="16" t="str">
        <f t="shared" si="0"/>
        <v>czwartek</v>
      </c>
      <c r="C33" s="17">
        <v>0.47916666666666669</v>
      </c>
      <c r="D33" s="17">
        <v>0.57291666666666663</v>
      </c>
      <c r="E33" s="16" t="s">
        <v>40</v>
      </c>
      <c r="F33" s="19" t="s">
        <v>37</v>
      </c>
      <c r="G33" s="18" t="s">
        <v>26</v>
      </c>
      <c r="H33" s="18" t="s">
        <v>41</v>
      </c>
      <c r="I33" s="18" t="s">
        <v>42</v>
      </c>
      <c r="J33" s="19" t="s">
        <v>68</v>
      </c>
      <c r="K33" s="16" t="s">
        <v>20</v>
      </c>
      <c r="L33" s="19" t="s">
        <v>29</v>
      </c>
      <c r="M33" s="16"/>
      <c r="N33" s="24"/>
      <c r="O33" s="12">
        <f t="shared" si="1"/>
        <v>9.3749999999999944E-2</v>
      </c>
    </row>
    <row r="34" spans="1:15">
      <c r="A34" s="15">
        <v>45946</v>
      </c>
      <c r="B34" s="16" t="str">
        <f t="shared" si="0"/>
        <v>czwartek</v>
      </c>
      <c r="C34" s="17">
        <v>0.59375</v>
      </c>
      <c r="D34" s="17">
        <v>0.6875</v>
      </c>
      <c r="E34" s="16" t="s">
        <v>22</v>
      </c>
      <c r="F34" s="19" t="s">
        <v>37</v>
      </c>
      <c r="G34" s="16" t="s">
        <v>16</v>
      </c>
      <c r="H34" s="16" t="s">
        <v>38</v>
      </c>
      <c r="I34" s="16" t="s">
        <v>39</v>
      </c>
      <c r="J34" s="19" t="s">
        <v>51</v>
      </c>
      <c r="K34" s="16" t="s">
        <v>20</v>
      </c>
      <c r="L34" s="19" t="s">
        <v>29</v>
      </c>
      <c r="M34" s="16"/>
      <c r="N34" s="18"/>
      <c r="O34" s="12">
        <f t="shared" si="1"/>
        <v>9.375E-2</v>
      </c>
    </row>
    <row r="35" spans="1:15" ht="36">
      <c r="A35" s="15">
        <v>45946</v>
      </c>
      <c r="B35" s="16" t="str">
        <f t="shared" si="0"/>
        <v>czwartek</v>
      </c>
      <c r="C35" s="17">
        <v>0.59375</v>
      </c>
      <c r="D35" s="17">
        <v>0.6875</v>
      </c>
      <c r="E35" s="16" t="s">
        <v>40</v>
      </c>
      <c r="F35" s="19" t="s">
        <v>37</v>
      </c>
      <c r="G35" s="16" t="s">
        <v>26</v>
      </c>
      <c r="H35" s="16" t="s">
        <v>41</v>
      </c>
      <c r="I35" s="16" t="s">
        <v>42</v>
      </c>
      <c r="J35" s="19">
        <v>301</v>
      </c>
      <c r="K35" s="18" t="s">
        <v>20</v>
      </c>
      <c r="L35" s="19" t="s">
        <v>43</v>
      </c>
      <c r="M35" s="16"/>
      <c r="N35" s="18"/>
      <c r="O35" s="12">
        <f t="shared" si="1"/>
        <v>9.375E-2</v>
      </c>
    </row>
    <row r="36" spans="1:15" ht="36">
      <c r="A36" s="15">
        <v>45946</v>
      </c>
      <c r="B36" s="16" t="str">
        <f t="shared" si="0"/>
        <v>czwartek</v>
      </c>
      <c r="C36" s="17">
        <v>0.6875</v>
      </c>
      <c r="D36" s="17">
        <v>0.76041666666666663</v>
      </c>
      <c r="E36" s="16" t="s">
        <v>40</v>
      </c>
      <c r="F36" s="19" t="s">
        <v>37</v>
      </c>
      <c r="G36" s="16" t="s">
        <v>26</v>
      </c>
      <c r="H36" s="16" t="s">
        <v>41</v>
      </c>
      <c r="I36" s="16" t="s">
        <v>42</v>
      </c>
      <c r="J36" s="19">
        <v>301</v>
      </c>
      <c r="K36" s="16" t="s">
        <v>20</v>
      </c>
      <c r="L36" s="19" t="s">
        <v>43</v>
      </c>
      <c r="M36" s="18"/>
      <c r="N36" s="25"/>
      <c r="O36" s="12">
        <f t="shared" si="1"/>
        <v>7.291666666666663E-2</v>
      </c>
    </row>
    <row r="37" spans="1:15">
      <c r="A37" s="20">
        <v>45946</v>
      </c>
      <c r="B37" s="16" t="str">
        <f t="shared" si="0"/>
        <v>czwartek</v>
      </c>
      <c r="C37" s="21">
        <v>0.69791666666666663</v>
      </c>
      <c r="D37" s="21">
        <v>0.76041666666666663</v>
      </c>
      <c r="E37" s="22" t="s">
        <v>22</v>
      </c>
      <c r="F37" s="23" t="s">
        <v>37</v>
      </c>
      <c r="G37" s="22" t="s">
        <v>16</v>
      </c>
      <c r="H37" s="22" t="s">
        <v>38</v>
      </c>
      <c r="I37" s="22" t="s">
        <v>39</v>
      </c>
      <c r="J37" s="23" t="s">
        <v>51</v>
      </c>
      <c r="K37" s="22" t="s">
        <v>20</v>
      </c>
      <c r="L37" s="23" t="s">
        <v>29</v>
      </c>
      <c r="M37" s="22"/>
      <c r="N37" s="18"/>
      <c r="O37" s="12">
        <f t="shared" si="1"/>
        <v>6.25E-2</v>
      </c>
    </row>
    <row r="38" spans="1:15">
      <c r="A38" s="15">
        <v>45947</v>
      </c>
      <c r="B38" s="16" t="str">
        <f t="shared" si="0"/>
        <v>piątek</v>
      </c>
      <c r="C38" s="17">
        <v>0.33333333333333331</v>
      </c>
      <c r="D38" s="17">
        <v>0.39583333333333331</v>
      </c>
      <c r="E38" s="16" t="s">
        <v>24</v>
      </c>
      <c r="F38" s="19" t="s">
        <v>25</v>
      </c>
      <c r="G38" s="16" t="s">
        <v>26</v>
      </c>
      <c r="H38" s="16" t="s">
        <v>27</v>
      </c>
      <c r="I38" s="16" t="s">
        <v>28</v>
      </c>
      <c r="J38" s="19" t="s">
        <v>53</v>
      </c>
      <c r="K38" s="16" t="s">
        <v>20</v>
      </c>
      <c r="L38" s="19" t="s">
        <v>29</v>
      </c>
      <c r="M38" s="16"/>
      <c r="N38" s="18"/>
      <c r="O38" s="12">
        <f t="shared" si="1"/>
        <v>6.25E-2</v>
      </c>
    </row>
    <row r="39" spans="1:15">
      <c r="A39" s="15">
        <v>45947</v>
      </c>
      <c r="B39" s="16" t="str">
        <f t="shared" si="0"/>
        <v>piątek</v>
      </c>
      <c r="C39" s="17">
        <v>0.40625</v>
      </c>
      <c r="D39" s="17">
        <v>0.46875</v>
      </c>
      <c r="E39" s="16" t="s">
        <v>24</v>
      </c>
      <c r="F39" s="19" t="s">
        <v>25</v>
      </c>
      <c r="G39" s="16" t="s">
        <v>26</v>
      </c>
      <c r="H39" s="16" t="s">
        <v>27</v>
      </c>
      <c r="I39" s="16" t="s">
        <v>28</v>
      </c>
      <c r="J39" s="19" t="s">
        <v>53</v>
      </c>
      <c r="K39" s="16" t="s">
        <v>20</v>
      </c>
      <c r="L39" s="19" t="s">
        <v>29</v>
      </c>
      <c r="M39" s="26"/>
      <c r="N39" s="18"/>
      <c r="O39" s="12">
        <f t="shared" si="1"/>
        <v>6.25E-2</v>
      </c>
    </row>
    <row r="40" spans="1:15">
      <c r="A40" s="15">
        <v>45947</v>
      </c>
      <c r="B40" s="16" t="str">
        <f t="shared" si="0"/>
        <v>piątek</v>
      </c>
      <c r="C40" s="17">
        <v>0.47916666666666669</v>
      </c>
      <c r="D40" s="17">
        <v>0.51041666666666663</v>
      </c>
      <c r="E40" s="16" t="s">
        <v>24</v>
      </c>
      <c r="F40" s="19" t="s">
        <v>25</v>
      </c>
      <c r="G40" s="16" t="s">
        <v>26</v>
      </c>
      <c r="H40" s="16" t="s">
        <v>27</v>
      </c>
      <c r="I40" s="16" t="s">
        <v>28</v>
      </c>
      <c r="J40" s="19" t="s">
        <v>53</v>
      </c>
      <c r="K40" s="16" t="s">
        <v>20</v>
      </c>
      <c r="L40" s="19" t="s">
        <v>29</v>
      </c>
      <c r="M40" s="26"/>
      <c r="N40" s="18"/>
      <c r="O40" s="12">
        <f t="shared" si="1"/>
        <v>3.1249999999999944E-2</v>
      </c>
    </row>
    <row r="41" spans="1:15">
      <c r="A41" s="15">
        <v>45947</v>
      </c>
      <c r="B41" s="16" t="str">
        <f t="shared" si="0"/>
        <v>piątek</v>
      </c>
      <c r="C41" s="17">
        <v>0.55208333333333337</v>
      </c>
      <c r="D41" s="17">
        <v>0.61458333333333337</v>
      </c>
      <c r="E41" s="16" t="s">
        <v>54</v>
      </c>
      <c r="F41" s="19" t="s">
        <v>37</v>
      </c>
      <c r="G41" s="16" t="s">
        <v>26</v>
      </c>
      <c r="H41" s="16" t="s">
        <v>55</v>
      </c>
      <c r="I41" s="16" t="s">
        <v>56</v>
      </c>
      <c r="J41" s="19">
        <v>602</v>
      </c>
      <c r="K41" s="16" t="s">
        <v>20</v>
      </c>
      <c r="L41" s="19" t="s">
        <v>29</v>
      </c>
      <c r="M41" s="26"/>
      <c r="N41" s="18"/>
      <c r="O41" s="12">
        <f t="shared" si="1"/>
        <v>6.25E-2</v>
      </c>
    </row>
    <row r="42" spans="1:15">
      <c r="A42" s="15">
        <v>45947</v>
      </c>
      <c r="B42" s="16" t="str">
        <f t="shared" si="0"/>
        <v>piątek</v>
      </c>
      <c r="C42" s="17">
        <v>0.625</v>
      </c>
      <c r="D42" s="17">
        <v>0.71875</v>
      </c>
      <c r="E42" s="16" t="s">
        <v>54</v>
      </c>
      <c r="F42" s="19" t="s">
        <v>37</v>
      </c>
      <c r="G42" s="16" t="s">
        <v>26</v>
      </c>
      <c r="H42" s="16" t="s">
        <v>55</v>
      </c>
      <c r="I42" s="16" t="s">
        <v>56</v>
      </c>
      <c r="J42" s="19">
        <v>602</v>
      </c>
      <c r="K42" s="16" t="s">
        <v>20</v>
      </c>
      <c r="L42" s="19" t="s">
        <v>29</v>
      </c>
      <c r="M42" s="26"/>
      <c r="N42" s="18"/>
      <c r="O42" s="12">
        <f t="shared" si="1"/>
        <v>9.375E-2</v>
      </c>
    </row>
    <row r="43" spans="1:15" ht="48">
      <c r="A43" s="15">
        <v>45951</v>
      </c>
      <c r="B43" s="16" t="str">
        <f t="shared" si="0"/>
        <v>wtorek</v>
      </c>
      <c r="C43" s="17">
        <v>0.33333333333333331</v>
      </c>
      <c r="D43" s="17">
        <v>0.39583333333333331</v>
      </c>
      <c r="E43" s="16" t="s">
        <v>57</v>
      </c>
      <c r="F43" s="19" t="s">
        <v>15</v>
      </c>
      <c r="G43" s="16" t="s">
        <v>26</v>
      </c>
      <c r="H43" s="16" t="s">
        <v>41</v>
      </c>
      <c r="I43" s="16" t="s">
        <v>42</v>
      </c>
      <c r="J43" s="19" t="s">
        <v>19</v>
      </c>
      <c r="K43" s="16" t="s">
        <v>20</v>
      </c>
      <c r="L43" s="19" t="s">
        <v>21</v>
      </c>
      <c r="M43" s="26"/>
      <c r="N43" s="18"/>
      <c r="O43" s="12">
        <f t="shared" si="1"/>
        <v>6.25E-2</v>
      </c>
    </row>
    <row r="44" spans="1:15" ht="48">
      <c r="A44" s="15">
        <v>45951</v>
      </c>
      <c r="B44" s="16" t="str">
        <f t="shared" si="0"/>
        <v>wtorek</v>
      </c>
      <c r="C44" s="17">
        <v>0.40625</v>
      </c>
      <c r="D44" s="17">
        <v>0.46875</v>
      </c>
      <c r="E44" s="16" t="s">
        <v>57</v>
      </c>
      <c r="F44" s="19" t="s">
        <v>15</v>
      </c>
      <c r="G44" s="16" t="s">
        <v>26</v>
      </c>
      <c r="H44" s="16" t="s">
        <v>41</v>
      </c>
      <c r="I44" s="16" t="s">
        <v>42</v>
      </c>
      <c r="J44" s="19" t="s">
        <v>19</v>
      </c>
      <c r="K44" s="16" t="s">
        <v>20</v>
      </c>
      <c r="L44" s="19" t="s">
        <v>21</v>
      </c>
      <c r="M44" s="26"/>
      <c r="N44" s="18"/>
      <c r="O44" s="12">
        <f t="shared" si="1"/>
        <v>6.25E-2</v>
      </c>
    </row>
    <row r="45" spans="1:15" ht="48">
      <c r="A45" s="15">
        <v>45951</v>
      </c>
      <c r="B45" s="16" t="str">
        <f t="shared" si="0"/>
        <v>wtorek</v>
      </c>
      <c r="C45" s="17">
        <v>0.47916666666666669</v>
      </c>
      <c r="D45" s="17">
        <v>0.51041666666666663</v>
      </c>
      <c r="E45" s="16" t="s">
        <v>57</v>
      </c>
      <c r="F45" s="19" t="s">
        <v>15</v>
      </c>
      <c r="G45" s="16" t="s">
        <v>26</v>
      </c>
      <c r="H45" s="16" t="s">
        <v>41</v>
      </c>
      <c r="I45" s="16" t="s">
        <v>42</v>
      </c>
      <c r="J45" s="19" t="s">
        <v>19</v>
      </c>
      <c r="K45" s="16" t="s">
        <v>20</v>
      </c>
      <c r="L45" s="19" t="s">
        <v>21</v>
      </c>
      <c r="M45" s="26"/>
      <c r="N45" s="18"/>
      <c r="O45" s="12">
        <f t="shared" si="1"/>
        <v>3.1249999999999944E-2</v>
      </c>
    </row>
    <row r="46" spans="1:15" ht="48">
      <c r="A46" s="15">
        <v>45951</v>
      </c>
      <c r="B46" s="16" t="str">
        <f t="shared" si="0"/>
        <v>wtorek</v>
      </c>
      <c r="C46" s="17">
        <v>0.52083333333333337</v>
      </c>
      <c r="D46" s="17">
        <v>0.61458333333333337</v>
      </c>
      <c r="E46" s="16" t="s">
        <v>46</v>
      </c>
      <c r="F46" s="19" t="s">
        <v>15</v>
      </c>
      <c r="G46" s="16" t="s">
        <v>16</v>
      </c>
      <c r="H46" s="16" t="s">
        <v>17</v>
      </c>
      <c r="I46" s="16" t="s">
        <v>18</v>
      </c>
      <c r="J46" s="19" t="s">
        <v>19</v>
      </c>
      <c r="K46" s="16" t="s">
        <v>20</v>
      </c>
      <c r="L46" s="19" t="s">
        <v>21</v>
      </c>
      <c r="M46" s="26"/>
      <c r="N46" s="18"/>
      <c r="O46" s="12">
        <f t="shared" si="1"/>
        <v>9.375E-2</v>
      </c>
    </row>
    <row r="47" spans="1:15" ht="72">
      <c r="A47" s="15">
        <v>45951</v>
      </c>
      <c r="B47" s="16" t="str">
        <f t="shared" si="0"/>
        <v>wtorek</v>
      </c>
      <c r="C47" s="17">
        <v>0.625</v>
      </c>
      <c r="D47" s="17">
        <v>0.6875</v>
      </c>
      <c r="E47" s="16" t="s">
        <v>47</v>
      </c>
      <c r="F47" s="19" t="s">
        <v>15</v>
      </c>
      <c r="G47" s="16" t="s">
        <v>48</v>
      </c>
      <c r="H47" s="18" t="s">
        <v>49</v>
      </c>
      <c r="I47" s="18" t="s">
        <v>50</v>
      </c>
      <c r="J47" s="19" t="s">
        <v>19</v>
      </c>
      <c r="K47" s="16" t="s">
        <v>20</v>
      </c>
      <c r="L47" s="19" t="s">
        <v>21</v>
      </c>
      <c r="M47" s="26"/>
      <c r="N47" s="18"/>
      <c r="O47" s="12">
        <f t="shared" si="1"/>
        <v>6.25E-2</v>
      </c>
    </row>
    <row r="48" spans="1:15" ht="72">
      <c r="A48" s="15">
        <v>45951</v>
      </c>
      <c r="B48" s="16" t="str">
        <f t="shared" si="0"/>
        <v>wtorek</v>
      </c>
      <c r="C48" s="17">
        <v>0.69791666666666663</v>
      </c>
      <c r="D48" s="17">
        <v>0.79166666666666663</v>
      </c>
      <c r="E48" s="16" t="s">
        <v>47</v>
      </c>
      <c r="F48" s="19" t="s">
        <v>15</v>
      </c>
      <c r="G48" s="16" t="s">
        <v>48</v>
      </c>
      <c r="H48" s="18" t="s">
        <v>49</v>
      </c>
      <c r="I48" s="18" t="s">
        <v>50</v>
      </c>
      <c r="J48" s="19" t="s">
        <v>19</v>
      </c>
      <c r="K48" s="16" t="s">
        <v>20</v>
      </c>
      <c r="L48" s="19" t="s">
        <v>21</v>
      </c>
      <c r="M48" s="26"/>
      <c r="N48" s="18"/>
      <c r="O48" s="12">
        <f t="shared" si="1"/>
        <v>9.375E-2</v>
      </c>
    </row>
    <row r="49" spans="1:15">
      <c r="A49" s="15">
        <v>45953</v>
      </c>
      <c r="B49" s="16" t="str">
        <f t="shared" si="0"/>
        <v>czwartek</v>
      </c>
      <c r="C49" s="17">
        <v>0.40625</v>
      </c>
      <c r="D49" s="17">
        <v>0.46875</v>
      </c>
      <c r="E49" s="16" t="s">
        <v>22</v>
      </c>
      <c r="F49" s="19" t="s">
        <v>37</v>
      </c>
      <c r="G49" s="16" t="s">
        <v>16</v>
      </c>
      <c r="H49" s="16" t="s">
        <v>38</v>
      </c>
      <c r="I49" s="16" t="s">
        <v>39</v>
      </c>
      <c r="J49" s="27" t="s">
        <v>52</v>
      </c>
      <c r="K49" s="16" t="s">
        <v>20</v>
      </c>
      <c r="L49" s="19" t="s">
        <v>29</v>
      </c>
      <c r="M49" s="26"/>
      <c r="N49" s="18"/>
      <c r="O49" s="12">
        <f t="shared" si="1"/>
        <v>6.25E-2</v>
      </c>
    </row>
    <row r="50" spans="1:15" ht="36">
      <c r="A50" s="15">
        <v>45953</v>
      </c>
      <c r="B50" s="16" t="str">
        <f t="shared" si="0"/>
        <v>czwartek</v>
      </c>
      <c r="C50" s="17">
        <v>0.40625</v>
      </c>
      <c r="D50" s="17">
        <v>0.46875</v>
      </c>
      <c r="E50" s="16" t="s">
        <v>40</v>
      </c>
      <c r="F50" s="19" t="s">
        <v>37</v>
      </c>
      <c r="G50" s="16" t="s">
        <v>26</v>
      </c>
      <c r="H50" s="16" t="s">
        <v>41</v>
      </c>
      <c r="I50" s="16" t="s">
        <v>42</v>
      </c>
      <c r="J50" s="19" t="s">
        <v>51</v>
      </c>
      <c r="K50" s="16" t="s">
        <v>20</v>
      </c>
      <c r="L50" s="19" t="s">
        <v>43</v>
      </c>
      <c r="M50" s="26"/>
      <c r="N50" s="18"/>
      <c r="O50" s="12">
        <f t="shared" si="1"/>
        <v>6.25E-2</v>
      </c>
    </row>
    <row r="51" spans="1:15">
      <c r="A51" s="15">
        <v>45953</v>
      </c>
      <c r="B51" s="16" t="str">
        <f t="shared" si="0"/>
        <v>czwartek</v>
      </c>
      <c r="C51" s="17">
        <v>0.47916666666666669</v>
      </c>
      <c r="D51" s="17">
        <v>0.57291666666666663</v>
      </c>
      <c r="E51" s="16" t="s">
        <v>22</v>
      </c>
      <c r="F51" s="19" t="s">
        <v>37</v>
      </c>
      <c r="G51" s="16" t="s">
        <v>16</v>
      </c>
      <c r="H51" s="16" t="s">
        <v>38</v>
      </c>
      <c r="I51" s="16" t="s">
        <v>39</v>
      </c>
      <c r="J51" s="27" t="s">
        <v>52</v>
      </c>
      <c r="K51" s="16" t="s">
        <v>20</v>
      </c>
      <c r="L51" s="19" t="s">
        <v>29</v>
      </c>
      <c r="M51" s="16"/>
      <c r="N51" s="16"/>
      <c r="O51" s="12">
        <f t="shared" si="1"/>
        <v>9.3749999999999944E-2</v>
      </c>
    </row>
    <row r="52" spans="1:15" ht="36">
      <c r="A52" s="15">
        <v>45953</v>
      </c>
      <c r="B52" s="16" t="str">
        <f t="shared" si="0"/>
        <v>czwartek</v>
      </c>
      <c r="C52" s="17">
        <v>0.47916666666666669</v>
      </c>
      <c r="D52" s="17">
        <v>0.57291666666666663</v>
      </c>
      <c r="E52" s="16" t="s">
        <v>40</v>
      </c>
      <c r="F52" s="19" t="s">
        <v>37</v>
      </c>
      <c r="G52" s="18" t="s">
        <v>26</v>
      </c>
      <c r="H52" s="18" t="s">
        <v>41</v>
      </c>
      <c r="I52" s="18" t="s">
        <v>42</v>
      </c>
      <c r="J52" s="19" t="s">
        <v>51</v>
      </c>
      <c r="K52" s="16" t="s">
        <v>20</v>
      </c>
      <c r="L52" s="19" t="s">
        <v>43</v>
      </c>
      <c r="M52" s="16"/>
      <c r="N52" s="17"/>
      <c r="O52" s="12">
        <f t="shared" si="1"/>
        <v>9.3749999999999944E-2</v>
      </c>
    </row>
    <row r="53" spans="1:15">
      <c r="A53" s="15">
        <v>45953</v>
      </c>
      <c r="B53" s="16" t="str">
        <f t="shared" si="0"/>
        <v>czwartek</v>
      </c>
      <c r="C53" s="17">
        <v>0.59375</v>
      </c>
      <c r="D53" s="17">
        <v>0.6875</v>
      </c>
      <c r="E53" s="16" t="s">
        <v>22</v>
      </c>
      <c r="F53" s="19" t="s">
        <v>37</v>
      </c>
      <c r="G53" s="16" t="s">
        <v>16</v>
      </c>
      <c r="H53" s="16" t="s">
        <v>38</v>
      </c>
      <c r="I53" s="16" t="s">
        <v>39</v>
      </c>
      <c r="J53" s="19">
        <v>301</v>
      </c>
      <c r="K53" s="16" t="s">
        <v>20</v>
      </c>
      <c r="L53" s="19" t="s">
        <v>43</v>
      </c>
      <c r="M53" s="16"/>
      <c r="N53" s="16"/>
      <c r="O53" s="12">
        <f t="shared" si="1"/>
        <v>9.375E-2</v>
      </c>
    </row>
    <row r="54" spans="1:15" ht="36">
      <c r="A54" s="15">
        <v>45953</v>
      </c>
      <c r="B54" s="16" t="str">
        <f t="shared" si="0"/>
        <v>czwartek</v>
      </c>
      <c r="C54" s="17">
        <v>0.59375</v>
      </c>
      <c r="D54" s="17">
        <v>0.6875</v>
      </c>
      <c r="E54" s="16" t="s">
        <v>40</v>
      </c>
      <c r="F54" s="19" t="s">
        <v>37</v>
      </c>
      <c r="G54" s="16" t="s">
        <v>26</v>
      </c>
      <c r="H54" s="16" t="s">
        <v>41</v>
      </c>
      <c r="I54" s="16" t="s">
        <v>42</v>
      </c>
      <c r="J54" s="19" t="s">
        <v>51</v>
      </c>
      <c r="K54" s="18" t="s">
        <v>20</v>
      </c>
      <c r="L54" s="19" t="s">
        <v>29</v>
      </c>
      <c r="M54" s="16"/>
      <c r="N54" s="24"/>
      <c r="O54" s="12">
        <f t="shared" si="1"/>
        <v>9.375E-2</v>
      </c>
    </row>
    <row r="55" spans="1:15" ht="36">
      <c r="A55" s="15">
        <v>45953</v>
      </c>
      <c r="B55" s="16" t="str">
        <f t="shared" si="0"/>
        <v>czwartek</v>
      </c>
      <c r="C55" s="17">
        <v>0.6875</v>
      </c>
      <c r="D55" s="17">
        <v>0.76041666666666663</v>
      </c>
      <c r="E55" s="16" t="s">
        <v>40</v>
      </c>
      <c r="F55" s="19" t="s">
        <v>37</v>
      </c>
      <c r="G55" s="16" t="s">
        <v>26</v>
      </c>
      <c r="H55" s="16" t="s">
        <v>41</v>
      </c>
      <c r="I55" s="16" t="s">
        <v>42</v>
      </c>
      <c r="J55" s="19" t="s">
        <v>51</v>
      </c>
      <c r="K55" s="16" t="s">
        <v>20</v>
      </c>
      <c r="L55" s="19" t="s">
        <v>29</v>
      </c>
      <c r="M55" s="16"/>
      <c r="N55" s="18"/>
      <c r="O55" s="12">
        <f t="shared" si="1"/>
        <v>7.291666666666663E-2</v>
      </c>
    </row>
    <row r="56" spans="1:15">
      <c r="A56" s="15">
        <v>45953</v>
      </c>
      <c r="B56" s="16" t="str">
        <f t="shared" si="0"/>
        <v>czwartek</v>
      </c>
      <c r="C56" s="17">
        <v>0.69791666666666663</v>
      </c>
      <c r="D56" s="17">
        <v>0.76041666666666663</v>
      </c>
      <c r="E56" s="16" t="s">
        <v>22</v>
      </c>
      <c r="F56" s="19" t="s">
        <v>37</v>
      </c>
      <c r="G56" s="16" t="s">
        <v>16</v>
      </c>
      <c r="H56" s="16" t="s">
        <v>38</v>
      </c>
      <c r="I56" s="16" t="s">
        <v>39</v>
      </c>
      <c r="J56" s="19">
        <v>301</v>
      </c>
      <c r="K56" s="16" t="s">
        <v>20</v>
      </c>
      <c r="L56" s="19" t="s">
        <v>43</v>
      </c>
      <c r="M56" s="16"/>
      <c r="N56" s="18"/>
      <c r="O56" s="12">
        <f t="shared" si="1"/>
        <v>6.25E-2</v>
      </c>
    </row>
    <row r="57" spans="1:15">
      <c r="A57" s="15">
        <v>45954</v>
      </c>
      <c r="B57" s="16" t="str">
        <f t="shared" si="0"/>
        <v>piątek</v>
      </c>
      <c r="C57" s="17">
        <v>0.33333333333333331</v>
      </c>
      <c r="D57" s="17">
        <v>0.39583333333333331</v>
      </c>
      <c r="E57" s="16" t="s">
        <v>24</v>
      </c>
      <c r="F57" s="19" t="s">
        <v>25</v>
      </c>
      <c r="G57" s="16" t="s">
        <v>26</v>
      </c>
      <c r="H57" s="16" t="s">
        <v>27</v>
      </c>
      <c r="I57" s="16" t="s">
        <v>28</v>
      </c>
      <c r="J57" s="19">
        <v>303</v>
      </c>
      <c r="K57" s="16" t="s">
        <v>20</v>
      </c>
      <c r="L57" s="19" t="s">
        <v>43</v>
      </c>
      <c r="M57" s="16"/>
      <c r="N57" s="18"/>
      <c r="O57" s="12">
        <f t="shared" si="1"/>
        <v>6.25E-2</v>
      </c>
    </row>
    <row r="58" spans="1:15">
      <c r="A58" s="15">
        <v>45954</v>
      </c>
      <c r="B58" s="16" t="str">
        <f t="shared" si="0"/>
        <v>piątek</v>
      </c>
      <c r="C58" s="17">
        <v>0.40625</v>
      </c>
      <c r="D58" s="17">
        <v>0.46875</v>
      </c>
      <c r="E58" s="16" t="s">
        <v>24</v>
      </c>
      <c r="F58" s="19" t="s">
        <v>25</v>
      </c>
      <c r="G58" s="16" t="s">
        <v>26</v>
      </c>
      <c r="H58" s="16" t="s">
        <v>27</v>
      </c>
      <c r="I58" s="16" t="s">
        <v>28</v>
      </c>
      <c r="J58" s="19">
        <v>303</v>
      </c>
      <c r="K58" s="16" t="s">
        <v>20</v>
      </c>
      <c r="L58" s="19" t="s">
        <v>43</v>
      </c>
      <c r="M58" s="18"/>
      <c r="N58" s="25"/>
      <c r="O58" s="12">
        <f t="shared" si="1"/>
        <v>6.25E-2</v>
      </c>
    </row>
    <row r="59" spans="1:15">
      <c r="A59" s="15">
        <v>45954</v>
      </c>
      <c r="B59" s="16" t="str">
        <f t="shared" si="0"/>
        <v>piątek</v>
      </c>
      <c r="C59" s="17">
        <v>0.47916666666666669</v>
      </c>
      <c r="D59" s="17">
        <v>0.51041666666666663</v>
      </c>
      <c r="E59" s="16" t="s">
        <v>24</v>
      </c>
      <c r="F59" s="19" t="s">
        <v>25</v>
      </c>
      <c r="G59" s="16" t="s">
        <v>26</v>
      </c>
      <c r="H59" s="16" t="s">
        <v>27</v>
      </c>
      <c r="I59" s="16" t="s">
        <v>28</v>
      </c>
      <c r="J59" s="19">
        <v>303</v>
      </c>
      <c r="K59" s="16" t="s">
        <v>20</v>
      </c>
      <c r="L59" s="19" t="s">
        <v>43</v>
      </c>
      <c r="M59" s="16"/>
      <c r="N59" s="18"/>
      <c r="O59" s="12">
        <f t="shared" si="1"/>
        <v>3.1249999999999944E-2</v>
      </c>
    </row>
    <row r="60" spans="1:15">
      <c r="A60" s="15">
        <v>45954</v>
      </c>
      <c r="B60" s="16" t="str">
        <f t="shared" si="0"/>
        <v>piątek</v>
      </c>
      <c r="C60" s="17">
        <v>0.55208333333333337</v>
      </c>
      <c r="D60" s="17">
        <v>0.61458333333333337</v>
      </c>
      <c r="E60" s="16" t="s">
        <v>54</v>
      </c>
      <c r="F60" s="19" t="s">
        <v>37</v>
      </c>
      <c r="G60" s="16" t="s">
        <v>26</v>
      </c>
      <c r="H60" s="16" t="s">
        <v>55</v>
      </c>
      <c r="I60" s="16" t="s">
        <v>56</v>
      </c>
      <c r="J60" s="19">
        <v>602</v>
      </c>
      <c r="K60" s="16" t="s">
        <v>20</v>
      </c>
      <c r="L60" s="19" t="s">
        <v>43</v>
      </c>
      <c r="M60" s="26"/>
      <c r="N60" s="18"/>
      <c r="O60" s="12">
        <f t="shared" si="1"/>
        <v>6.25E-2</v>
      </c>
    </row>
    <row r="61" spans="1:15">
      <c r="A61" s="15">
        <v>45954</v>
      </c>
      <c r="B61" s="16" t="str">
        <f t="shared" si="0"/>
        <v>piątek</v>
      </c>
      <c r="C61" s="17">
        <v>0.625</v>
      </c>
      <c r="D61" s="17">
        <v>0.71875</v>
      </c>
      <c r="E61" s="16" t="s">
        <v>54</v>
      </c>
      <c r="F61" s="19" t="s">
        <v>37</v>
      </c>
      <c r="G61" s="16" t="s">
        <v>26</v>
      </c>
      <c r="H61" s="16" t="s">
        <v>55</v>
      </c>
      <c r="I61" s="16" t="s">
        <v>56</v>
      </c>
      <c r="J61" s="19">
        <v>602</v>
      </c>
      <c r="K61" s="16" t="s">
        <v>20</v>
      </c>
      <c r="L61" s="19" t="s">
        <v>43</v>
      </c>
      <c r="M61" s="26"/>
      <c r="N61" s="18"/>
      <c r="O61" s="12">
        <f t="shared" si="1"/>
        <v>9.375E-2</v>
      </c>
    </row>
    <row r="62" spans="1:15" ht="48">
      <c r="A62" s="15">
        <v>45958</v>
      </c>
      <c r="B62" s="16" t="str">
        <f t="shared" si="0"/>
        <v>wtorek</v>
      </c>
      <c r="C62" s="17">
        <v>0.33333333333333331</v>
      </c>
      <c r="D62" s="17">
        <v>0.39583333333333331</v>
      </c>
      <c r="E62" s="16" t="s">
        <v>57</v>
      </c>
      <c r="F62" s="19" t="s">
        <v>15</v>
      </c>
      <c r="G62" s="16" t="s">
        <v>26</v>
      </c>
      <c r="H62" s="16" t="s">
        <v>41</v>
      </c>
      <c r="I62" s="16" t="s">
        <v>42</v>
      </c>
      <c r="J62" s="19" t="s">
        <v>19</v>
      </c>
      <c r="K62" s="16" t="s">
        <v>20</v>
      </c>
      <c r="L62" s="19" t="s">
        <v>21</v>
      </c>
      <c r="M62" s="26"/>
      <c r="N62" s="18"/>
      <c r="O62" s="12">
        <f t="shared" si="1"/>
        <v>6.25E-2</v>
      </c>
    </row>
    <row r="63" spans="1:15" ht="48">
      <c r="A63" s="15">
        <v>45958</v>
      </c>
      <c r="B63" s="16" t="str">
        <f t="shared" si="0"/>
        <v>wtorek</v>
      </c>
      <c r="C63" s="17">
        <v>0.40625</v>
      </c>
      <c r="D63" s="17">
        <v>0.46875</v>
      </c>
      <c r="E63" s="16" t="s">
        <v>57</v>
      </c>
      <c r="F63" s="19" t="s">
        <v>15</v>
      </c>
      <c r="G63" s="16" t="s">
        <v>26</v>
      </c>
      <c r="H63" s="16" t="s">
        <v>41</v>
      </c>
      <c r="I63" s="16" t="s">
        <v>42</v>
      </c>
      <c r="J63" s="19" t="s">
        <v>19</v>
      </c>
      <c r="K63" s="16" t="s">
        <v>20</v>
      </c>
      <c r="L63" s="19" t="s">
        <v>21</v>
      </c>
      <c r="M63" s="16"/>
      <c r="N63" s="16"/>
      <c r="O63" s="12">
        <f t="shared" si="1"/>
        <v>6.25E-2</v>
      </c>
    </row>
    <row r="64" spans="1:15" ht="48">
      <c r="A64" s="15">
        <v>45958</v>
      </c>
      <c r="B64" s="16" t="str">
        <f t="shared" si="0"/>
        <v>wtorek</v>
      </c>
      <c r="C64" s="17">
        <v>0.47916666666666669</v>
      </c>
      <c r="D64" s="17">
        <v>0.51041666666666663</v>
      </c>
      <c r="E64" s="16" t="s">
        <v>57</v>
      </c>
      <c r="F64" s="19" t="s">
        <v>15</v>
      </c>
      <c r="G64" s="16" t="s">
        <v>26</v>
      </c>
      <c r="H64" s="16" t="s">
        <v>41</v>
      </c>
      <c r="I64" s="16" t="s">
        <v>42</v>
      </c>
      <c r="J64" s="19" t="s">
        <v>19</v>
      </c>
      <c r="K64" s="16" t="s">
        <v>20</v>
      </c>
      <c r="L64" s="19" t="s">
        <v>21</v>
      </c>
      <c r="M64" s="16"/>
      <c r="N64" s="17"/>
      <c r="O64" s="12">
        <f t="shared" si="1"/>
        <v>3.1249999999999944E-2</v>
      </c>
    </row>
    <row r="65" spans="1:15" ht="48">
      <c r="A65" s="15">
        <v>45958</v>
      </c>
      <c r="B65" s="16" t="str">
        <f t="shared" si="0"/>
        <v>wtorek</v>
      </c>
      <c r="C65" s="17">
        <v>0.52083333333333337</v>
      </c>
      <c r="D65" s="17">
        <v>0.61458333333333337</v>
      </c>
      <c r="E65" s="16" t="s">
        <v>46</v>
      </c>
      <c r="F65" s="19" t="s">
        <v>15</v>
      </c>
      <c r="G65" s="16" t="s">
        <v>16</v>
      </c>
      <c r="H65" s="16" t="s">
        <v>17</v>
      </c>
      <c r="I65" s="16" t="s">
        <v>18</v>
      </c>
      <c r="J65" s="19" t="s">
        <v>19</v>
      </c>
      <c r="K65" s="16" t="s">
        <v>20</v>
      </c>
      <c r="L65" s="19" t="s">
        <v>21</v>
      </c>
      <c r="M65" s="16"/>
      <c r="N65" s="16"/>
      <c r="O65" s="12">
        <f t="shared" si="1"/>
        <v>9.375E-2</v>
      </c>
    </row>
    <row r="66" spans="1:15" ht="48">
      <c r="A66" s="15">
        <v>45958</v>
      </c>
      <c r="B66" s="16" t="str">
        <f t="shared" si="0"/>
        <v>wtorek</v>
      </c>
      <c r="C66" s="17">
        <v>0.625</v>
      </c>
      <c r="D66" s="17">
        <v>0.6875</v>
      </c>
      <c r="E66" s="16" t="s">
        <v>46</v>
      </c>
      <c r="F66" s="19" t="s">
        <v>15</v>
      </c>
      <c r="G66" s="16" t="s">
        <v>16</v>
      </c>
      <c r="H66" s="16" t="s">
        <v>17</v>
      </c>
      <c r="I66" s="16" t="s">
        <v>18</v>
      </c>
      <c r="J66" s="19" t="s">
        <v>19</v>
      </c>
      <c r="K66" s="16" t="s">
        <v>20</v>
      </c>
      <c r="L66" s="19" t="s">
        <v>21</v>
      </c>
      <c r="M66" s="16"/>
      <c r="N66" s="24"/>
      <c r="O66" s="12">
        <f t="shared" si="1"/>
        <v>6.25E-2</v>
      </c>
    </row>
    <row r="67" spans="1:15" ht="24">
      <c r="A67" s="15">
        <v>45958</v>
      </c>
      <c r="B67" s="16" t="str">
        <f t="shared" si="0"/>
        <v>wtorek</v>
      </c>
      <c r="C67" s="17">
        <v>0.69791666666666663</v>
      </c>
      <c r="D67" s="17">
        <v>0.76041666666666663</v>
      </c>
      <c r="E67" s="16" t="s">
        <v>33</v>
      </c>
      <c r="F67" s="19" t="s">
        <v>15</v>
      </c>
      <c r="G67" s="16" t="s">
        <v>16</v>
      </c>
      <c r="H67" s="16" t="s">
        <v>34</v>
      </c>
      <c r="I67" s="16" t="s">
        <v>35</v>
      </c>
      <c r="J67" s="19" t="s">
        <v>19</v>
      </c>
      <c r="K67" s="16" t="s">
        <v>20</v>
      </c>
      <c r="L67" s="19" t="s">
        <v>36</v>
      </c>
      <c r="M67" s="16"/>
      <c r="N67" s="18"/>
      <c r="O67" s="12">
        <f t="shared" si="1"/>
        <v>6.25E-2</v>
      </c>
    </row>
    <row r="68" spans="1:15" ht="24">
      <c r="A68" s="15">
        <v>45958</v>
      </c>
      <c r="B68" s="16" t="str">
        <f t="shared" si="0"/>
        <v>wtorek</v>
      </c>
      <c r="C68" s="17">
        <v>0.77083333333333337</v>
      </c>
      <c r="D68" s="17">
        <v>0.83333333333333337</v>
      </c>
      <c r="E68" s="16" t="s">
        <v>33</v>
      </c>
      <c r="F68" s="19" t="s">
        <v>15</v>
      </c>
      <c r="G68" s="16" t="s">
        <v>16</v>
      </c>
      <c r="H68" s="16" t="s">
        <v>34</v>
      </c>
      <c r="I68" s="16" t="s">
        <v>35</v>
      </c>
      <c r="J68" s="19" t="s">
        <v>19</v>
      </c>
      <c r="K68" s="16" t="s">
        <v>20</v>
      </c>
      <c r="L68" s="19" t="s">
        <v>36</v>
      </c>
      <c r="M68" s="16"/>
      <c r="N68" s="18"/>
      <c r="O68" s="12">
        <f t="shared" si="1"/>
        <v>6.25E-2</v>
      </c>
    </row>
    <row r="69" spans="1:15" ht="48">
      <c r="A69" s="15">
        <v>45960</v>
      </c>
      <c r="B69" s="16" t="str">
        <f t="shared" si="0"/>
        <v>czwartek</v>
      </c>
      <c r="C69" s="17">
        <v>0.47916666666666669</v>
      </c>
      <c r="D69" s="17">
        <v>0.54166666666666663</v>
      </c>
      <c r="E69" s="16" t="s">
        <v>46</v>
      </c>
      <c r="F69" s="19" t="s">
        <v>15</v>
      </c>
      <c r="G69" s="16" t="s">
        <v>16</v>
      </c>
      <c r="H69" s="16" t="s">
        <v>17</v>
      </c>
      <c r="I69" s="16" t="s">
        <v>18</v>
      </c>
      <c r="J69" s="19" t="s">
        <v>19</v>
      </c>
      <c r="K69" s="16" t="s">
        <v>20</v>
      </c>
      <c r="L69" s="19" t="s">
        <v>21</v>
      </c>
      <c r="M69" s="16"/>
      <c r="N69" s="18"/>
      <c r="O69" s="12">
        <f t="shared" si="1"/>
        <v>6.2499999999999944E-2</v>
      </c>
    </row>
    <row r="70" spans="1:15" ht="48">
      <c r="A70" s="15">
        <v>45960</v>
      </c>
      <c r="B70" s="16" t="str">
        <f t="shared" ref="B70:B133" si="2">TEXT(A70,"dddd")</f>
        <v>czwartek</v>
      </c>
      <c r="C70" s="17">
        <v>0.55208333333333337</v>
      </c>
      <c r="D70" s="17">
        <v>0.65625</v>
      </c>
      <c r="E70" s="16" t="s">
        <v>46</v>
      </c>
      <c r="F70" s="19" t="s">
        <v>15</v>
      </c>
      <c r="G70" s="16" t="s">
        <v>16</v>
      </c>
      <c r="H70" s="16" t="s">
        <v>17</v>
      </c>
      <c r="I70" s="16" t="s">
        <v>18</v>
      </c>
      <c r="J70" s="19" t="s">
        <v>19</v>
      </c>
      <c r="K70" s="16" t="s">
        <v>20</v>
      </c>
      <c r="L70" s="19" t="s">
        <v>21</v>
      </c>
      <c r="M70" s="18"/>
      <c r="N70" s="25"/>
      <c r="O70" s="12">
        <f t="shared" ref="O70:O133" si="3">D70-C70</f>
        <v>0.10416666666666663</v>
      </c>
    </row>
    <row r="71" spans="1:15">
      <c r="A71" s="15">
        <v>45960</v>
      </c>
      <c r="B71" s="16" t="str">
        <f t="shared" si="2"/>
        <v>czwartek</v>
      </c>
      <c r="C71" s="17">
        <v>0.66666666666666663</v>
      </c>
      <c r="D71" s="17">
        <v>0.76041666666666663</v>
      </c>
      <c r="E71" s="16" t="s">
        <v>22</v>
      </c>
      <c r="F71" s="19" t="s">
        <v>15</v>
      </c>
      <c r="G71" s="16" t="s">
        <v>16</v>
      </c>
      <c r="H71" s="16" t="s">
        <v>17</v>
      </c>
      <c r="I71" s="16" t="s">
        <v>23</v>
      </c>
      <c r="J71" s="19" t="s">
        <v>19</v>
      </c>
      <c r="K71" s="16" t="s">
        <v>20</v>
      </c>
      <c r="L71" s="19" t="s">
        <v>21</v>
      </c>
      <c r="M71" s="16"/>
      <c r="N71" s="18"/>
      <c r="O71" s="12">
        <f t="shared" si="3"/>
        <v>9.375E-2</v>
      </c>
    </row>
    <row r="72" spans="1:15">
      <c r="A72" s="15">
        <v>45960</v>
      </c>
      <c r="B72" s="16" t="str">
        <f t="shared" si="2"/>
        <v>czwartek</v>
      </c>
      <c r="C72" s="17">
        <v>0.77083333333333337</v>
      </c>
      <c r="D72" s="17">
        <v>0.83333333333333337</v>
      </c>
      <c r="E72" s="16" t="s">
        <v>22</v>
      </c>
      <c r="F72" s="19" t="s">
        <v>15</v>
      </c>
      <c r="G72" s="16" t="s">
        <v>16</v>
      </c>
      <c r="H72" s="16" t="s">
        <v>17</v>
      </c>
      <c r="I72" s="16" t="s">
        <v>23</v>
      </c>
      <c r="J72" s="19" t="s">
        <v>19</v>
      </c>
      <c r="K72" s="16" t="s">
        <v>20</v>
      </c>
      <c r="L72" s="19" t="s">
        <v>21</v>
      </c>
      <c r="M72" s="26"/>
      <c r="N72" s="18"/>
      <c r="O72" s="12">
        <f t="shared" si="3"/>
        <v>6.25E-2</v>
      </c>
    </row>
    <row r="73" spans="1:15">
      <c r="A73" s="15">
        <v>45961</v>
      </c>
      <c r="B73" s="16" t="str">
        <f t="shared" si="2"/>
        <v>piątek</v>
      </c>
      <c r="C73" s="17">
        <v>0.33333333333333331</v>
      </c>
      <c r="D73" s="17">
        <v>0.39583333333333331</v>
      </c>
      <c r="E73" s="16" t="s">
        <v>24</v>
      </c>
      <c r="F73" s="19" t="s">
        <v>25</v>
      </c>
      <c r="G73" s="16" t="s">
        <v>26</v>
      </c>
      <c r="H73" s="16" t="s">
        <v>27</v>
      </c>
      <c r="I73" s="16" t="s">
        <v>28</v>
      </c>
      <c r="J73" s="19">
        <v>304</v>
      </c>
      <c r="K73" s="16" t="s">
        <v>20</v>
      </c>
      <c r="L73" s="19" t="s">
        <v>29</v>
      </c>
      <c r="M73" s="26"/>
      <c r="N73" s="18"/>
      <c r="O73" s="12">
        <f t="shared" si="3"/>
        <v>6.25E-2</v>
      </c>
    </row>
    <row r="74" spans="1:15">
      <c r="A74" s="15">
        <v>45961</v>
      </c>
      <c r="B74" s="16" t="str">
        <f t="shared" si="2"/>
        <v>piątek</v>
      </c>
      <c r="C74" s="17">
        <v>0.40625</v>
      </c>
      <c r="D74" s="17">
        <v>0.46875</v>
      </c>
      <c r="E74" s="16" t="s">
        <v>24</v>
      </c>
      <c r="F74" s="19" t="s">
        <v>25</v>
      </c>
      <c r="G74" s="16" t="s">
        <v>26</v>
      </c>
      <c r="H74" s="16" t="s">
        <v>27</v>
      </c>
      <c r="I74" s="16" t="s">
        <v>28</v>
      </c>
      <c r="J74" s="19">
        <v>304</v>
      </c>
      <c r="K74" s="16" t="s">
        <v>20</v>
      </c>
      <c r="L74" s="19" t="s">
        <v>29</v>
      </c>
      <c r="M74" s="26"/>
      <c r="N74" s="18"/>
      <c r="O74" s="12">
        <f t="shared" si="3"/>
        <v>6.25E-2</v>
      </c>
    </row>
    <row r="75" spans="1:15">
      <c r="A75" s="15">
        <v>45961</v>
      </c>
      <c r="B75" s="16" t="str">
        <f t="shared" si="2"/>
        <v>piątek</v>
      </c>
      <c r="C75" s="17">
        <v>0.47916666666666669</v>
      </c>
      <c r="D75" s="17">
        <v>0.51041666666666663</v>
      </c>
      <c r="E75" s="16" t="s">
        <v>24</v>
      </c>
      <c r="F75" s="19" t="s">
        <v>25</v>
      </c>
      <c r="G75" s="16" t="s">
        <v>26</v>
      </c>
      <c r="H75" s="16" t="s">
        <v>27</v>
      </c>
      <c r="I75" s="16" t="s">
        <v>28</v>
      </c>
      <c r="J75" s="19">
        <v>304</v>
      </c>
      <c r="K75" s="16" t="s">
        <v>20</v>
      </c>
      <c r="L75" s="19" t="s">
        <v>29</v>
      </c>
      <c r="M75" s="26"/>
      <c r="N75" s="18"/>
      <c r="O75" s="12">
        <f t="shared" si="3"/>
        <v>3.1249999999999944E-2</v>
      </c>
    </row>
    <row r="76" spans="1:15">
      <c r="A76" s="20">
        <v>45961</v>
      </c>
      <c r="B76" s="16" t="str">
        <f t="shared" si="2"/>
        <v>piątek</v>
      </c>
      <c r="C76" s="21">
        <v>0.55208333333333337</v>
      </c>
      <c r="D76" s="21">
        <v>0.61458333333333337</v>
      </c>
      <c r="E76" s="22" t="s">
        <v>54</v>
      </c>
      <c r="F76" s="23" t="s">
        <v>37</v>
      </c>
      <c r="G76" s="22" t="s">
        <v>26</v>
      </c>
      <c r="H76" s="22" t="s">
        <v>55</v>
      </c>
      <c r="I76" s="22" t="s">
        <v>56</v>
      </c>
      <c r="J76" s="23">
        <v>602</v>
      </c>
      <c r="K76" s="22" t="s">
        <v>20</v>
      </c>
      <c r="L76" s="23" t="s">
        <v>29</v>
      </c>
      <c r="M76" s="28"/>
      <c r="N76" s="18"/>
      <c r="O76" s="12">
        <f t="shared" si="3"/>
        <v>6.25E-2</v>
      </c>
    </row>
    <row r="77" spans="1:15">
      <c r="A77" s="15">
        <v>45961</v>
      </c>
      <c r="B77" s="16" t="str">
        <f t="shared" si="2"/>
        <v>piątek</v>
      </c>
      <c r="C77" s="17">
        <v>0.625</v>
      </c>
      <c r="D77" s="17">
        <v>0.71875</v>
      </c>
      <c r="E77" s="16" t="s">
        <v>54</v>
      </c>
      <c r="F77" s="19" t="s">
        <v>37</v>
      </c>
      <c r="G77" s="16" t="s">
        <v>26</v>
      </c>
      <c r="H77" s="16" t="s">
        <v>55</v>
      </c>
      <c r="I77" s="16" t="s">
        <v>56</v>
      </c>
      <c r="J77" s="19">
        <v>602</v>
      </c>
      <c r="K77" s="16" t="s">
        <v>20</v>
      </c>
      <c r="L77" s="19" t="s">
        <v>29</v>
      </c>
      <c r="M77" s="26"/>
      <c r="N77" s="18"/>
      <c r="O77" s="12">
        <f t="shared" si="3"/>
        <v>9.375E-2</v>
      </c>
    </row>
    <row r="78" spans="1:15" ht="24">
      <c r="A78" s="29">
        <v>45964</v>
      </c>
      <c r="B78" s="30" t="str">
        <f t="shared" si="2"/>
        <v>poniedziałek</v>
      </c>
      <c r="C78" s="31">
        <v>0.69791666666666663</v>
      </c>
      <c r="D78" s="31">
        <v>0.76041666666666663</v>
      </c>
      <c r="E78" s="30" t="s">
        <v>61</v>
      </c>
      <c r="F78" s="32" t="s">
        <v>15</v>
      </c>
      <c r="G78" s="30" t="s">
        <v>26</v>
      </c>
      <c r="H78" s="33" t="s">
        <v>62</v>
      </c>
      <c r="I78" s="30" t="s">
        <v>63</v>
      </c>
      <c r="J78" s="32" t="s">
        <v>19</v>
      </c>
      <c r="K78" s="33" t="s">
        <v>20</v>
      </c>
      <c r="L78" s="32" t="s">
        <v>64</v>
      </c>
      <c r="M78" s="26"/>
      <c r="N78" s="18"/>
      <c r="O78" s="12">
        <f t="shared" si="3"/>
        <v>6.25E-2</v>
      </c>
    </row>
    <row r="79" spans="1:15" ht="24">
      <c r="A79" s="29">
        <v>45964</v>
      </c>
      <c r="B79" s="30" t="str">
        <f t="shared" si="2"/>
        <v>poniedziałek</v>
      </c>
      <c r="C79" s="31">
        <v>0.77083333333333337</v>
      </c>
      <c r="D79" s="31">
        <v>0.86458333333333337</v>
      </c>
      <c r="E79" s="30" t="s">
        <v>61</v>
      </c>
      <c r="F79" s="32" t="s">
        <v>15</v>
      </c>
      <c r="G79" s="30" t="s">
        <v>26</v>
      </c>
      <c r="H79" s="33" t="s">
        <v>62</v>
      </c>
      <c r="I79" s="30" t="s">
        <v>63</v>
      </c>
      <c r="J79" s="32" t="s">
        <v>19</v>
      </c>
      <c r="K79" s="33" t="s">
        <v>20</v>
      </c>
      <c r="L79" s="32" t="s">
        <v>64</v>
      </c>
      <c r="M79" s="26"/>
      <c r="N79" s="18"/>
      <c r="O79" s="12">
        <f t="shared" si="3"/>
        <v>9.375E-2</v>
      </c>
    </row>
    <row r="80" spans="1:15" ht="36">
      <c r="A80" s="15">
        <v>45965</v>
      </c>
      <c r="B80" s="16" t="str">
        <f t="shared" si="2"/>
        <v>wtorek</v>
      </c>
      <c r="C80" s="17">
        <v>0.36458333333333331</v>
      </c>
      <c r="D80" s="17">
        <v>0.39583333333333331</v>
      </c>
      <c r="E80" s="16" t="s">
        <v>58</v>
      </c>
      <c r="F80" s="19" t="s">
        <v>15</v>
      </c>
      <c r="G80" s="16" t="s">
        <v>16</v>
      </c>
      <c r="H80" s="16" t="s">
        <v>34</v>
      </c>
      <c r="I80" s="16" t="s">
        <v>35</v>
      </c>
      <c r="J80" s="19" t="s">
        <v>19</v>
      </c>
      <c r="K80" s="16" t="s">
        <v>20</v>
      </c>
      <c r="L80" s="19" t="s">
        <v>59</v>
      </c>
      <c r="M80" s="26"/>
      <c r="N80" s="18"/>
      <c r="O80" s="12">
        <f t="shared" si="3"/>
        <v>3.125E-2</v>
      </c>
    </row>
    <row r="81" spans="1:15" ht="36">
      <c r="A81" s="15">
        <v>45965</v>
      </c>
      <c r="B81" s="16" t="str">
        <f t="shared" si="2"/>
        <v>wtorek</v>
      </c>
      <c r="C81" s="17">
        <v>0.40625</v>
      </c>
      <c r="D81" s="17">
        <v>0.46875</v>
      </c>
      <c r="E81" s="16" t="s">
        <v>58</v>
      </c>
      <c r="F81" s="19" t="s">
        <v>15</v>
      </c>
      <c r="G81" s="18" t="s">
        <v>16</v>
      </c>
      <c r="H81" s="18" t="s">
        <v>34</v>
      </c>
      <c r="I81" s="18" t="s">
        <v>35</v>
      </c>
      <c r="J81" s="19" t="s">
        <v>19</v>
      </c>
      <c r="K81" s="16" t="s">
        <v>20</v>
      </c>
      <c r="L81" s="19" t="s">
        <v>59</v>
      </c>
      <c r="M81" s="26"/>
      <c r="N81" s="18"/>
      <c r="O81" s="12">
        <f t="shared" si="3"/>
        <v>6.25E-2</v>
      </c>
    </row>
    <row r="82" spans="1:15" ht="36">
      <c r="A82" s="15">
        <v>45965</v>
      </c>
      <c r="B82" s="16" t="str">
        <f t="shared" si="2"/>
        <v>wtorek</v>
      </c>
      <c r="C82" s="17">
        <v>0.47916666666666669</v>
      </c>
      <c r="D82" s="17">
        <v>0.54166666666666663</v>
      </c>
      <c r="E82" s="16" t="s">
        <v>58</v>
      </c>
      <c r="F82" s="19" t="s">
        <v>15</v>
      </c>
      <c r="G82" s="16" t="s">
        <v>16</v>
      </c>
      <c r="H82" s="16" t="s">
        <v>34</v>
      </c>
      <c r="I82" s="16" t="s">
        <v>35</v>
      </c>
      <c r="J82" s="19" t="s">
        <v>19</v>
      </c>
      <c r="K82" s="16" t="s">
        <v>20</v>
      </c>
      <c r="L82" s="19" t="s">
        <v>60</v>
      </c>
      <c r="M82" s="26"/>
      <c r="N82" s="18"/>
      <c r="O82" s="12">
        <f t="shared" si="3"/>
        <v>6.2499999999999944E-2</v>
      </c>
    </row>
    <row r="83" spans="1:15" ht="48">
      <c r="A83" s="15">
        <v>45965</v>
      </c>
      <c r="B83" s="16" t="str">
        <f t="shared" si="2"/>
        <v>wtorek</v>
      </c>
      <c r="C83" s="17">
        <v>0.55208333333333337</v>
      </c>
      <c r="D83" s="17">
        <v>0.61458333333333337</v>
      </c>
      <c r="E83" s="16" t="s">
        <v>46</v>
      </c>
      <c r="F83" s="19" t="s">
        <v>15</v>
      </c>
      <c r="G83" s="16" t="s">
        <v>16</v>
      </c>
      <c r="H83" s="16" t="s">
        <v>17</v>
      </c>
      <c r="I83" s="16" t="s">
        <v>18</v>
      </c>
      <c r="J83" s="19" t="s">
        <v>19</v>
      </c>
      <c r="K83" s="16" t="s">
        <v>20</v>
      </c>
      <c r="L83" s="19" t="s">
        <v>21</v>
      </c>
      <c r="M83" s="26"/>
      <c r="N83" s="18"/>
      <c r="O83" s="12">
        <f t="shared" si="3"/>
        <v>6.25E-2</v>
      </c>
    </row>
    <row r="84" spans="1:15" ht="48">
      <c r="A84" s="15">
        <v>45965</v>
      </c>
      <c r="B84" s="16" t="str">
        <f t="shared" si="2"/>
        <v>wtorek</v>
      </c>
      <c r="C84" s="17">
        <v>0.625</v>
      </c>
      <c r="D84" s="17">
        <v>0.6875</v>
      </c>
      <c r="E84" s="16" t="s">
        <v>46</v>
      </c>
      <c r="F84" s="19" t="s">
        <v>15</v>
      </c>
      <c r="G84" s="16" t="s">
        <v>16</v>
      </c>
      <c r="H84" s="16" t="s">
        <v>17</v>
      </c>
      <c r="I84" s="16" t="s">
        <v>18</v>
      </c>
      <c r="J84" s="19" t="s">
        <v>19</v>
      </c>
      <c r="K84" s="16" t="s">
        <v>20</v>
      </c>
      <c r="L84" s="19" t="s">
        <v>21</v>
      </c>
      <c r="M84" s="26"/>
      <c r="N84" s="18"/>
      <c r="O84" s="12">
        <f t="shared" si="3"/>
        <v>6.25E-2</v>
      </c>
    </row>
    <row r="85" spans="1:15">
      <c r="A85" s="15">
        <v>45967</v>
      </c>
      <c r="B85" s="16" t="str">
        <f t="shared" si="2"/>
        <v>czwartek</v>
      </c>
      <c r="C85" s="17">
        <v>0.66666666666666663</v>
      </c>
      <c r="D85" s="17">
        <v>0.76041666666666663</v>
      </c>
      <c r="E85" s="16" t="s">
        <v>22</v>
      </c>
      <c r="F85" s="19" t="s">
        <v>15</v>
      </c>
      <c r="G85" s="16" t="s">
        <v>16</v>
      </c>
      <c r="H85" s="16" t="s">
        <v>17</v>
      </c>
      <c r="I85" s="16" t="s">
        <v>23</v>
      </c>
      <c r="J85" s="19" t="s">
        <v>19</v>
      </c>
      <c r="K85" s="16" t="s">
        <v>20</v>
      </c>
      <c r="L85" s="19" t="s">
        <v>21</v>
      </c>
      <c r="M85" s="16"/>
      <c r="N85" s="17"/>
      <c r="O85" s="12">
        <f t="shared" si="3"/>
        <v>9.375E-2</v>
      </c>
    </row>
    <row r="86" spans="1:15">
      <c r="A86" s="15">
        <v>45967</v>
      </c>
      <c r="B86" s="16" t="str">
        <f t="shared" si="2"/>
        <v>czwartek</v>
      </c>
      <c r="C86" s="17">
        <v>0.77083333333333337</v>
      </c>
      <c r="D86" s="17">
        <v>0.83333333333333337</v>
      </c>
      <c r="E86" s="16" t="s">
        <v>22</v>
      </c>
      <c r="F86" s="19" t="s">
        <v>15</v>
      </c>
      <c r="G86" s="16" t="s">
        <v>16</v>
      </c>
      <c r="H86" s="16" t="s">
        <v>17</v>
      </c>
      <c r="I86" s="16" t="s">
        <v>23</v>
      </c>
      <c r="J86" s="19" t="s">
        <v>19</v>
      </c>
      <c r="K86" s="16" t="s">
        <v>20</v>
      </c>
      <c r="L86" s="19" t="s">
        <v>21</v>
      </c>
      <c r="M86" s="16"/>
      <c r="N86" s="16"/>
      <c r="O86" s="12">
        <f t="shared" si="3"/>
        <v>6.25E-2</v>
      </c>
    </row>
    <row r="87" spans="1:15">
      <c r="A87" s="29">
        <v>45968</v>
      </c>
      <c r="B87" s="30" t="str">
        <f t="shared" si="2"/>
        <v>piątek</v>
      </c>
      <c r="C87" s="31">
        <v>0.33333333333333331</v>
      </c>
      <c r="D87" s="31">
        <v>0.39583333333333331</v>
      </c>
      <c r="E87" s="30" t="s">
        <v>24</v>
      </c>
      <c r="F87" s="32" t="s">
        <v>25</v>
      </c>
      <c r="G87" s="30" t="s">
        <v>26</v>
      </c>
      <c r="H87" s="30" t="s">
        <v>27</v>
      </c>
      <c r="I87" s="30" t="s">
        <v>28</v>
      </c>
      <c r="J87" s="32" t="s">
        <v>68</v>
      </c>
      <c r="K87" s="30" t="s">
        <v>20</v>
      </c>
      <c r="L87" s="32" t="s">
        <v>43</v>
      </c>
      <c r="M87" s="30"/>
      <c r="N87" s="30"/>
      <c r="O87" s="12">
        <f t="shared" si="3"/>
        <v>6.25E-2</v>
      </c>
    </row>
    <row r="88" spans="1:15" ht="48">
      <c r="A88" s="15">
        <v>45968</v>
      </c>
      <c r="B88" s="16" t="str">
        <f t="shared" si="2"/>
        <v>piątek</v>
      </c>
      <c r="C88" s="17">
        <v>0.33333333333333331</v>
      </c>
      <c r="D88" s="17">
        <v>0.39583333333333331</v>
      </c>
      <c r="E88" s="16" t="s">
        <v>57</v>
      </c>
      <c r="F88" s="19" t="s">
        <v>65</v>
      </c>
      <c r="G88" s="16" t="s">
        <v>26</v>
      </c>
      <c r="H88" s="16" t="s">
        <v>41</v>
      </c>
      <c r="I88" s="16" t="s">
        <v>42</v>
      </c>
      <c r="J88" s="19" t="s">
        <v>66</v>
      </c>
      <c r="K88" s="16" t="s">
        <v>20</v>
      </c>
      <c r="L88" s="19">
        <v>1</v>
      </c>
      <c r="M88" s="16"/>
      <c r="N88" s="24"/>
      <c r="O88" s="12">
        <f t="shared" si="3"/>
        <v>6.25E-2</v>
      </c>
    </row>
    <row r="89" spans="1:15" ht="72">
      <c r="A89" s="29">
        <v>45968</v>
      </c>
      <c r="B89" s="30" t="str">
        <f t="shared" si="2"/>
        <v>piątek</v>
      </c>
      <c r="C89" s="31">
        <v>0.33333333333333331</v>
      </c>
      <c r="D89" s="31">
        <v>0.39583333333333331</v>
      </c>
      <c r="E89" s="30" t="s">
        <v>47</v>
      </c>
      <c r="F89" s="32" t="s">
        <v>65</v>
      </c>
      <c r="G89" s="30" t="s">
        <v>26</v>
      </c>
      <c r="H89" s="30" t="s">
        <v>91</v>
      </c>
      <c r="I89" s="30" t="s">
        <v>92</v>
      </c>
      <c r="J89" s="32" t="s">
        <v>67</v>
      </c>
      <c r="K89" s="30" t="s">
        <v>20</v>
      </c>
      <c r="L89" s="32">
        <v>2</v>
      </c>
      <c r="M89" s="16"/>
      <c r="N89" s="18"/>
      <c r="O89" s="12">
        <f t="shared" si="3"/>
        <v>6.25E-2</v>
      </c>
    </row>
    <row r="90" spans="1:15">
      <c r="A90" s="15">
        <v>45968</v>
      </c>
      <c r="B90" s="16" t="str">
        <f t="shared" si="2"/>
        <v>piątek</v>
      </c>
      <c r="C90" s="17">
        <v>0.40625</v>
      </c>
      <c r="D90" s="17">
        <v>0.46875</v>
      </c>
      <c r="E90" s="16" t="s">
        <v>24</v>
      </c>
      <c r="F90" s="19" t="s">
        <v>25</v>
      </c>
      <c r="G90" s="16" t="s">
        <v>26</v>
      </c>
      <c r="H90" s="16" t="s">
        <v>27</v>
      </c>
      <c r="I90" s="16" t="s">
        <v>28</v>
      </c>
      <c r="J90" s="19" t="s">
        <v>68</v>
      </c>
      <c r="K90" s="16" t="s">
        <v>20</v>
      </c>
      <c r="L90" s="19" t="s">
        <v>43</v>
      </c>
      <c r="M90" s="16"/>
      <c r="N90" s="18"/>
      <c r="O90" s="12">
        <f t="shared" si="3"/>
        <v>6.25E-2</v>
      </c>
    </row>
    <row r="91" spans="1:15" ht="48">
      <c r="A91" s="15">
        <v>45968</v>
      </c>
      <c r="B91" s="16" t="str">
        <f t="shared" si="2"/>
        <v>piątek</v>
      </c>
      <c r="C91" s="17">
        <v>0.40625</v>
      </c>
      <c r="D91" s="17">
        <v>0.46875</v>
      </c>
      <c r="E91" s="16" t="s">
        <v>57</v>
      </c>
      <c r="F91" s="19" t="s">
        <v>65</v>
      </c>
      <c r="G91" s="16" t="s">
        <v>26</v>
      </c>
      <c r="H91" s="16" t="s">
        <v>41</v>
      </c>
      <c r="I91" s="16" t="s">
        <v>42</v>
      </c>
      <c r="J91" s="19" t="s">
        <v>66</v>
      </c>
      <c r="K91" s="16" t="s">
        <v>20</v>
      </c>
      <c r="L91" s="19">
        <v>1</v>
      </c>
      <c r="M91" s="16"/>
      <c r="N91" s="18"/>
      <c r="O91" s="12">
        <f t="shared" si="3"/>
        <v>6.25E-2</v>
      </c>
    </row>
    <row r="92" spans="1:15" ht="72">
      <c r="A92" s="34">
        <v>45968</v>
      </c>
      <c r="B92" s="30" t="str">
        <f t="shared" si="2"/>
        <v>piątek</v>
      </c>
      <c r="C92" s="35">
        <v>0.40625</v>
      </c>
      <c r="D92" s="35">
        <v>0.46875</v>
      </c>
      <c r="E92" s="36" t="s">
        <v>47</v>
      </c>
      <c r="F92" s="37" t="s">
        <v>65</v>
      </c>
      <c r="G92" s="36" t="s">
        <v>26</v>
      </c>
      <c r="H92" s="36" t="s">
        <v>91</v>
      </c>
      <c r="I92" s="36" t="s">
        <v>92</v>
      </c>
      <c r="J92" s="37" t="s">
        <v>67</v>
      </c>
      <c r="K92" s="36" t="s">
        <v>20</v>
      </c>
      <c r="L92" s="37">
        <v>2</v>
      </c>
      <c r="M92" s="22"/>
      <c r="N92" s="18"/>
      <c r="O92" s="12">
        <f t="shared" si="3"/>
        <v>6.25E-2</v>
      </c>
    </row>
    <row r="93" spans="1:15">
      <c r="A93" s="15">
        <v>45968</v>
      </c>
      <c r="B93" s="16" t="str">
        <f t="shared" si="2"/>
        <v>piątek</v>
      </c>
      <c r="C93" s="17">
        <v>0.47916666666666669</v>
      </c>
      <c r="D93" s="17">
        <v>0.51041666666666663</v>
      </c>
      <c r="E93" s="16" t="s">
        <v>24</v>
      </c>
      <c r="F93" s="19" t="s">
        <v>25</v>
      </c>
      <c r="G93" s="16" t="s">
        <v>26</v>
      </c>
      <c r="H93" s="16" t="s">
        <v>27</v>
      </c>
      <c r="I93" s="16" t="s">
        <v>28</v>
      </c>
      <c r="J93" s="19" t="s">
        <v>68</v>
      </c>
      <c r="K93" s="16" t="s">
        <v>20</v>
      </c>
      <c r="L93" s="19" t="s">
        <v>43</v>
      </c>
      <c r="M93" s="16"/>
      <c r="N93" s="18"/>
      <c r="O93" s="12">
        <f t="shared" si="3"/>
        <v>3.1249999999999944E-2</v>
      </c>
    </row>
    <row r="94" spans="1:15" ht="48">
      <c r="A94" s="15">
        <v>45968</v>
      </c>
      <c r="B94" s="16" t="str">
        <f t="shared" si="2"/>
        <v>piątek</v>
      </c>
      <c r="C94" s="17">
        <v>0.47916666666666669</v>
      </c>
      <c r="D94" s="17">
        <v>0.57291666666666663</v>
      </c>
      <c r="E94" s="16" t="s">
        <v>57</v>
      </c>
      <c r="F94" s="19" t="s">
        <v>65</v>
      </c>
      <c r="G94" s="16" t="s">
        <v>26</v>
      </c>
      <c r="H94" s="16" t="s">
        <v>41</v>
      </c>
      <c r="I94" s="16" t="s">
        <v>42</v>
      </c>
      <c r="J94" s="19" t="s">
        <v>66</v>
      </c>
      <c r="K94" s="16" t="s">
        <v>20</v>
      </c>
      <c r="L94" s="19">
        <v>1</v>
      </c>
      <c r="M94" s="18"/>
      <c r="N94" s="25"/>
      <c r="O94" s="12">
        <f t="shared" si="3"/>
        <v>9.3749999999999944E-2</v>
      </c>
    </row>
    <row r="95" spans="1:15" ht="72">
      <c r="A95" s="34">
        <v>45968</v>
      </c>
      <c r="B95" s="30" t="str">
        <f t="shared" si="2"/>
        <v>piątek</v>
      </c>
      <c r="C95" s="35">
        <v>0.47916666666666669</v>
      </c>
      <c r="D95" s="35">
        <v>0.57291666666666663</v>
      </c>
      <c r="E95" s="36" t="s">
        <v>47</v>
      </c>
      <c r="F95" s="37" t="s">
        <v>65</v>
      </c>
      <c r="G95" s="36" t="s">
        <v>26</v>
      </c>
      <c r="H95" s="36" t="s">
        <v>91</v>
      </c>
      <c r="I95" s="36" t="s">
        <v>92</v>
      </c>
      <c r="J95" s="37" t="s">
        <v>67</v>
      </c>
      <c r="K95" s="36" t="s">
        <v>20</v>
      </c>
      <c r="L95" s="37">
        <v>2</v>
      </c>
      <c r="M95" s="22"/>
      <c r="N95" s="18"/>
      <c r="O95" s="12">
        <f t="shared" si="3"/>
        <v>9.3749999999999944E-2</v>
      </c>
    </row>
    <row r="96" spans="1:15">
      <c r="A96" s="15">
        <v>45968</v>
      </c>
      <c r="B96" s="16" t="str">
        <f t="shared" si="2"/>
        <v>piątek</v>
      </c>
      <c r="C96" s="17">
        <v>0.55208333333333337</v>
      </c>
      <c r="D96" s="17">
        <v>0.61458333333333337</v>
      </c>
      <c r="E96" s="16" t="s">
        <v>54</v>
      </c>
      <c r="F96" s="19" t="s">
        <v>37</v>
      </c>
      <c r="G96" s="16" t="s">
        <v>26</v>
      </c>
      <c r="H96" s="16" t="s">
        <v>55</v>
      </c>
      <c r="I96" s="16" t="s">
        <v>56</v>
      </c>
      <c r="J96" s="19">
        <v>602</v>
      </c>
      <c r="K96" s="16" t="s">
        <v>20</v>
      </c>
      <c r="L96" s="19" t="s">
        <v>43</v>
      </c>
      <c r="M96" s="16"/>
      <c r="N96" s="18"/>
      <c r="O96" s="12">
        <f t="shared" si="3"/>
        <v>6.25E-2</v>
      </c>
    </row>
    <row r="97" spans="1:15" ht="48">
      <c r="A97" s="15">
        <v>45968</v>
      </c>
      <c r="B97" s="16" t="str">
        <f t="shared" si="2"/>
        <v>piątek</v>
      </c>
      <c r="C97" s="17">
        <v>0.59375</v>
      </c>
      <c r="D97" s="17">
        <v>0.6875</v>
      </c>
      <c r="E97" s="16" t="s">
        <v>57</v>
      </c>
      <c r="F97" s="19" t="s">
        <v>65</v>
      </c>
      <c r="G97" s="16" t="s">
        <v>26</v>
      </c>
      <c r="H97" s="16" t="s">
        <v>41</v>
      </c>
      <c r="I97" s="16" t="s">
        <v>42</v>
      </c>
      <c r="J97" s="19" t="s">
        <v>66</v>
      </c>
      <c r="K97" s="16" t="s">
        <v>20</v>
      </c>
      <c r="L97" s="19">
        <v>2</v>
      </c>
      <c r="M97" s="26"/>
      <c r="N97" s="18"/>
      <c r="O97" s="12">
        <f t="shared" si="3"/>
        <v>9.375E-2</v>
      </c>
    </row>
    <row r="98" spans="1:15" ht="72">
      <c r="A98" s="29">
        <v>45968</v>
      </c>
      <c r="B98" s="30" t="str">
        <f t="shared" si="2"/>
        <v>piątek</v>
      </c>
      <c r="C98" s="31">
        <v>0.59375</v>
      </c>
      <c r="D98" s="31">
        <v>0.6875</v>
      </c>
      <c r="E98" s="30" t="s">
        <v>47</v>
      </c>
      <c r="F98" s="32" t="s">
        <v>65</v>
      </c>
      <c r="G98" s="30" t="s">
        <v>26</v>
      </c>
      <c r="H98" s="30" t="s">
        <v>91</v>
      </c>
      <c r="I98" s="30" t="s">
        <v>92</v>
      </c>
      <c r="J98" s="32" t="s">
        <v>67</v>
      </c>
      <c r="K98" s="30" t="s">
        <v>20</v>
      </c>
      <c r="L98" s="32">
        <v>1</v>
      </c>
      <c r="M98" s="26"/>
      <c r="N98" s="18"/>
      <c r="O98" s="12">
        <f t="shared" si="3"/>
        <v>9.375E-2</v>
      </c>
    </row>
    <row r="99" spans="1:15">
      <c r="A99" s="15">
        <v>45968</v>
      </c>
      <c r="B99" s="16" t="str">
        <f t="shared" si="2"/>
        <v>piątek</v>
      </c>
      <c r="C99" s="17">
        <v>0.625</v>
      </c>
      <c r="D99" s="17">
        <v>0.71875</v>
      </c>
      <c r="E99" s="16" t="s">
        <v>54</v>
      </c>
      <c r="F99" s="19" t="s">
        <v>37</v>
      </c>
      <c r="G99" s="16" t="s">
        <v>26</v>
      </c>
      <c r="H99" s="16" t="s">
        <v>55</v>
      </c>
      <c r="I99" s="16" t="s">
        <v>56</v>
      </c>
      <c r="J99" s="19">
        <v>602</v>
      </c>
      <c r="K99" s="16" t="s">
        <v>20</v>
      </c>
      <c r="L99" s="19" t="s">
        <v>43</v>
      </c>
      <c r="M99" s="26"/>
      <c r="N99" s="18"/>
      <c r="O99" s="12">
        <f t="shared" si="3"/>
        <v>9.375E-2</v>
      </c>
    </row>
    <row r="100" spans="1:15" ht="48">
      <c r="A100" s="15">
        <v>45968</v>
      </c>
      <c r="B100" s="16" t="str">
        <f t="shared" si="2"/>
        <v>piątek</v>
      </c>
      <c r="C100" s="17">
        <v>0.69791666666666663</v>
      </c>
      <c r="D100" s="17">
        <v>0.76041666666666663</v>
      </c>
      <c r="E100" s="16" t="s">
        <v>57</v>
      </c>
      <c r="F100" s="19" t="s">
        <v>65</v>
      </c>
      <c r="G100" s="16" t="s">
        <v>26</v>
      </c>
      <c r="H100" s="16" t="s">
        <v>41</v>
      </c>
      <c r="I100" s="16" t="s">
        <v>42</v>
      </c>
      <c r="J100" s="19" t="s">
        <v>66</v>
      </c>
      <c r="K100" s="16" t="s">
        <v>20</v>
      </c>
      <c r="L100" s="19">
        <v>2</v>
      </c>
      <c r="M100" s="26"/>
      <c r="N100" s="18"/>
      <c r="O100" s="12">
        <f t="shared" si="3"/>
        <v>6.25E-2</v>
      </c>
    </row>
    <row r="101" spans="1:15" ht="72">
      <c r="A101" s="29">
        <v>45968</v>
      </c>
      <c r="B101" s="30" t="str">
        <f t="shared" si="2"/>
        <v>piątek</v>
      </c>
      <c r="C101" s="31">
        <v>0.69791666666666663</v>
      </c>
      <c r="D101" s="31">
        <v>0.76041666666666663</v>
      </c>
      <c r="E101" s="30" t="s">
        <v>47</v>
      </c>
      <c r="F101" s="32" t="s">
        <v>65</v>
      </c>
      <c r="G101" s="30" t="s">
        <v>26</v>
      </c>
      <c r="H101" s="30" t="s">
        <v>91</v>
      </c>
      <c r="I101" s="30" t="s">
        <v>92</v>
      </c>
      <c r="J101" s="32" t="s">
        <v>67</v>
      </c>
      <c r="K101" s="30" t="s">
        <v>20</v>
      </c>
      <c r="L101" s="32">
        <v>1</v>
      </c>
      <c r="M101" s="16"/>
      <c r="N101" s="16"/>
      <c r="O101" s="12">
        <f t="shared" si="3"/>
        <v>6.25E-2</v>
      </c>
    </row>
    <row r="102" spans="1:15" ht="48">
      <c r="A102" s="15">
        <v>45968</v>
      </c>
      <c r="B102" s="16" t="str">
        <f t="shared" si="2"/>
        <v>piątek</v>
      </c>
      <c r="C102" s="17">
        <v>0.77083333333333337</v>
      </c>
      <c r="D102" s="17">
        <v>0.83333333333333337</v>
      </c>
      <c r="E102" s="16" t="s">
        <v>57</v>
      </c>
      <c r="F102" s="19" t="s">
        <v>65</v>
      </c>
      <c r="G102" s="16" t="s">
        <v>26</v>
      </c>
      <c r="H102" s="16" t="s">
        <v>41</v>
      </c>
      <c r="I102" s="16" t="s">
        <v>42</v>
      </c>
      <c r="J102" s="19" t="s">
        <v>66</v>
      </c>
      <c r="K102" s="16" t="s">
        <v>20</v>
      </c>
      <c r="L102" s="19">
        <v>2</v>
      </c>
      <c r="M102" s="16"/>
      <c r="N102" s="16"/>
      <c r="O102" s="12">
        <f t="shared" si="3"/>
        <v>6.25E-2</v>
      </c>
    </row>
    <row r="103" spans="1:15" ht="72">
      <c r="A103" s="29">
        <v>45968</v>
      </c>
      <c r="B103" s="30" t="str">
        <f t="shared" si="2"/>
        <v>piątek</v>
      </c>
      <c r="C103" s="31">
        <v>0.77083333333333337</v>
      </c>
      <c r="D103" s="31">
        <v>0.83333333333333337</v>
      </c>
      <c r="E103" s="30" t="s">
        <v>47</v>
      </c>
      <c r="F103" s="32" t="s">
        <v>65</v>
      </c>
      <c r="G103" s="30" t="s">
        <v>26</v>
      </c>
      <c r="H103" s="30" t="s">
        <v>91</v>
      </c>
      <c r="I103" s="30" t="s">
        <v>92</v>
      </c>
      <c r="J103" s="32" t="s">
        <v>67</v>
      </c>
      <c r="K103" s="30" t="s">
        <v>20</v>
      </c>
      <c r="L103" s="32">
        <v>1</v>
      </c>
      <c r="M103" s="16"/>
      <c r="N103" s="17"/>
      <c r="O103" s="12">
        <f t="shared" si="3"/>
        <v>6.25E-2</v>
      </c>
    </row>
    <row r="104" spans="1:15" ht="24">
      <c r="A104" s="15">
        <v>45974</v>
      </c>
      <c r="B104" s="16" t="str">
        <f t="shared" si="2"/>
        <v>czwartek</v>
      </c>
      <c r="C104" s="17">
        <v>0.66666666666666663</v>
      </c>
      <c r="D104" s="17">
        <v>0.76041666666666663</v>
      </c>
      <c r="E104" s="18" t="s">
        <v>69</v>
      </c>
      <c r="F104" s="19" t="s">
        <v>15</v>
      </c>
      <c r="G104" s="16" t="s">
        <v>26</v>
      </c>
      <c r="H104" s="16" t="s">
        <v>70</v>
      </c>
      <c r="I104" s="16" t="s">
        <v>71</v>
      </c>
      <c r="J104" s="19" t="s">
        <v>19</v>
      </c>
      <c r="K104" s="16" t="s">
        <v>20</v>
      </c>
      <c r="L104" s="19" t="s">
        <v>64</v>
      </c>
      <c r="M104" s="16"/>
      <c r="N104" s="16"/>
      <c r="O104" s="12">
        <f t="shared" si="3"/>
        <v>9.375E-2</v>
      </c>
    </row>
    <row r="105" spans="1:15">
      <c r="A105" s="15">
        <v>45975</v>
      </c>
      <c r="B105" s="16" t="str">
        <f t="shared" si="2"/>
        <v>piątek</v>
      </c>
      <c r="C105" s="17">
        <v>0.33333333333333331</v>
      </c>
      <c r="D105" s="17">
        <v>0.39583333333333331</v>
      </c>
      <c r="E105" s="16" t="s">
        <v>24</v>
      </c>
      <c r="F105" s="19" t="s">
        <v>25</v>
      </c>
      <c r="G105" s="16" t="s">
        <v>26</v>
      </c>
      <c r="H105" s="16" t="s">
        <v>27</v>
      </c>
      <c r="I105" s="16" t="s">
        <v>28</v>
      </c>
      <c r="J105" s="19" t="s">
        <v>51</v>
      </c>
      <c r="K105" s="16" t="s">
        <v>20</v>
      </c>
      <c r="L105" s="19" t="s">
        <v>29</v>
      </c>
      <c r="M105" s="16"/>
      <c r="N105" s="24"/>
      <c r="O105" s="12">
        <f t="shared" si="3"/>
        <v>6.25E-2</v>
      </c>
    </row>
    <row r="106" spans="1:15" ht="48">
      <c r="A106" s="15">
        <v>45975</v>
      </c>
      <c r="B106" s="16" t="str">
        <f t="shared" si="2"/>
        <v>piątek</v>
      </c>
      <c r="C106" s="17">
        <v>0.33333333333333331</v>
      </c>
      <c r="D106" s="17">
        <v>0.39583333333333331</v>
      </c>
      <c r="E106" s="16" t="s">
        <v>57</v>
      </c>
      <c r="F106" s="19" t="s">
        <v>65</v>
      </c>
      <c r="G106" s="16" t="s">
        <v>26</v>
      </c>
      <c r="H106" s="16" t="s">
        <v>41</v>
      </c>
      <c r="I106" s="16" t="s">
        <v>42</v>
      </c>
      <c r="J106" s="19" t="s">
        <v>66</v>
      </c>
      <c r="K106" s="16" t="s">
        <v>20</v>
      </c>
      <c r="L106" s="19">
        <v>4</v>
      </c>
      <c r="M106" s="16"/>
      <c r="N106" s="18"/>
      <c r="O106" s="12">
        <f t="shared" si="3"/>
        <v>6.25E-2</v>
      </c>
    </row>
    <row r="107" spans="1:15" ht="72">
      <c r="A107" s="29">
        <v>45975</v>
      </c>
      <c r="B107" s="30" t="str">
        <f t="shared" si="2"/>
        <v>piątek</v>
      </c>
      <c r="C107" s="31">
        <v>0.33333333333333331</v>
      </c>
      <c r="D107" s="31">
        <v>0.39583333333333331</v>
      </c>
      <c r="E107" s="30" t="s">
        <v>47</v>
      </c>
      <c r="F107" s="32" t="s">
        <v>65</v>
      </c>
      <c r="G107" s="30" t="s">
        <v>26</v>
      </c>
      <c r="H107" s="30" t="s">
        <v>91</v>
      </c>
      <c r="I107" s="30" t="s">
        <v>92</v>
      </c>
      <c r="J107" s="32" t="s">
        <v>67</v>
      </c>
      <c r="K107" s="30" t="s">
        <v>20</v>
      </c>
      <c r="L107" s="32">
        <v>5</v>
      </c>
      <c r="M107" s="16"/>
      <c r="N107" s="18"/>
      <c r="O107" s="12">
        <f t="shared" si="3"/>
        <v>6.25E-2</v>
      </c>
    </row>
    <row r="108" spans="1:15">
      <c r="A108" s="15">
        <v>45975</v>
      </c>
      <c r="B108" s="16" t="str">
        <f t="shared" si="2"/>
        <v>piątek</v>
      </c>
      <c r="C108" s="17">
        <v>0.40625</v>
      </c>
      <c r="D108" s="17">
        <v>0.46875</v>
      </c>
      <c r="E108" s="16" t="s">
        <v>24</v>
      </c>
      <c r="F108" s="19" t="s">
        <v>25</v>
      </c>
      <c r="G108" s="16" t="s">
        <v>26</v>
      </c>
      <c r="H108" s="16" t="s">
        <v>27</v>
      </c>
      <c r="I108" s="16" t="s">
        <v>28</v>
      </c>
      <c r="J108" s="19" t="s">
        <v>51</v>
      </c>
      <c r="K108" s="16" t="s">
        <v>20</v>
      </c>
      <c r="L108" s="19" t="s">
        <v>29</v>
      </c>
      <c r="M108" s="16"/>
      <c r="N108" s="18"/>
      <c r="O108" s="12">
        <f t="shared" si="3"/>
        <v>6.25E-2</v>
      </c>
    </row>
    <row r="109" spans="1:15" ht="48">
      <c r="A109" s="15">
        <v>45975</v>
      </c>
      <c r="B109" s="16" t="str">
        <f t="shared" si="2"/>
        <v>piątek</v>
      </c>
      <c r="C109" s="17">
        <v>0.40625</v>
      </c>
      <c r="D109" s="17">
        <v>0.46875</v>
      </c>
      <c r="E109" s="16" t="s">
        <v>57</v>
      </c>
      <c r="F109" s="19" t="s">
        <v>65</v>
      </c>
      <c r="G109" s="16" t="s">
        <v>26</v>
      </c>
      <c r="H109" s="16" t="s">
        <v>41</v>
      </c>
      <c r="I109" s="16" t="s">
        <v>42</v>
      </c>
      <c r="J109" s="19" t="s">
        <v>66</v>
      </c>
      <c r="K109" s="16" t="s">
        <v>20</v>
      </c>
      <c r="L109" s="19">
        <v>4</v>
      </c>
      <c r="M109" s="18"/>
      <c r="N109" s="25"/>
      <c r="O109" s="12">
        <f t="shared" si="3"/>
        <v>6.25E-2</v>
      </c>
    </row>
    <row r="110" spans="1:15" ht="72">
      <c r="A110" s="29">
        <v>45975</v>
      </c>
      <c r="B110" s="30" t="str">
        <f t="shared" si="2"/>
        <v>piątek</v>
      </c>
      <c r="C110" s="31">
        <v>0.40625</v>
      </c>
      <c r="D110" s="31">
        <v>0.46875</v>
      </c>
      <c r="E110" s="30" t="s">
        <v>47</v>
      </c>
      <c r="F110" s="32" t="s">
        <v>65</v>
      </c>
      <c r="G110" s="30" t="s">
        <v>26</v>
      </c>
      <c r="H110" s="30" t="s">
        <v>91</v>
      </c>
      <c r="I110" s="30" t="s">
        <v>92</v>
      </c>
      <c r="J110" s="32" t="s">
        <v>67</v>
      </c>
      <c r="K110" s="30" t="s">
        <v>20</v>
      </c>
      <c r="L110" s="32">
        <v>5</v>
      </c>
      <c r="M110" s="16"/>
      <c r="N110" s="18"/>
      <c r="O110" s="12">
        <f t="shared" si="3"/>
        <v>6.25E-2</v>
      </c>
    </row>
    <row r="111" spans="1:15">
      <c r="A111" s="15">
        <v>45975</v>
      </c>
      <c r="B111" s="16" t="str">
        <f t="shared" si="2"/>
        <v>piątek</v>
      </c>
      <c r="C111" s="17">
        <v>0.47916666666666669</v>
      </c>
      <c r="D111" s="17">
        <v>0.51041666666666663</v>
      </c>
      <c r="E111" s="16" t="s">
        <v>24</v>
      </c>
      <c r="F111" s="19" t="s">
        <v>25</v>
      </c>
      <c r="G111" s="16" t="s">
        <v>26</v>
      </c>
      <c r="H111" s="16" t="s">
        <v>27</v>
      </c>
      <c r="I111" s="16" t="s">
        <v>28</v>
      </c>
      <c r="J111" s="19" t="s">
        <v>51</v>
      </c>
      <c r="K111" s="16" t="s">
        <v>20</v>
      </c>
      <c r="L111" s="19" t="s">
        <v>29</v>
      </c>
      <c r="M111" s="26"/>
      <c r="N111" s="18"/>
      <c r="O111" s="12">
        <f t="shared" si="3"/>
        <v>3.1249999999999944E-2</v>
      </c>
    </row>
    <row r="112" spans="1:15" ht="48">
      <c r="A112" s="15">
        <v>45975</v>
      </c>
      <c r="B112" s="16" t="str">
        <f t="shared" si="2"/>
        <v>piątek</v>
      </c>
      <c r="C112" s="17">
        <v>0.47916666666666669</v>
      </c>
      <c r="D112" s="17">
        <v>0.57291666666666663</v>
      </c>
      <c r="E112" s="16" t="s">
        <v>57</v>
      </c>
      <c r="F112" s="19" t="s">
        <v>65</v>
      </c>
      <c r="G112" s="16" t="s">
        <v>26</v>
      </c>
      <c r="H112" s="16" t="s">
        <v>41</v>
      </c>
      <c r="I112" s="16" t="s">
        <v>42</v>
      </c>
      <c r="J112" s="19" t="s">
        <v>66</v>
      </c>
      <c r="K112" s="16" t="s">
        <v>20</v>
      </c>
      <c r="L112" s="19">
        <v>4</v>
      </c>
      <c r="M112" s="26"/>
      <c r="N112" s="18"/>
      <c r="O112" s="12">
        <f t="shared" si="3"/>
        <v>9.3749999999999944E-2</v>
      </c>
    </row>
    <row r="113" spans="1:15" ht="72">
      <c r="A113" s="29">
        <v>45975</v>
      </c>
      <c r="B113" s="30" t="str">
        <f t="shared" si="2"/>
        <v>piątek</v>
      </c>
      <c r="C113" s="31">
        <v>0.47916666666666669</v>
      </c>
      <c r="D113" s="31">
        <v>0.57291666666666663</v>
      </c>
      <c r="E113" s="30" t="s">
        <v>47</v>
      </c>
      <c r="F113" s="32" t="s">
        <v>65</v>
      </c>
      <c r="G113" s="30" t="s">
        <v>26</v>
      </c>
      <c r="H113" s="30" t="s">
        <v>91</v>
      </c>
      <c r="I113" s="30" t="s">
        <v>92</v>
      </c>
      <c r="J113" s="32" t="s">
        <v>67</v>
      </c>
      <c r="K113" s="30" t="s">
        <v>20</v>
      </c>
      <c r="L113" s="32">
        <v>5</v>
      </c>
      <c r="M113" s="26"/>
      <c r="N113" s="18"/>
      <c r="O113" s="12">
        <f t="shared" si="3"/>
        <v>9.3749999999999944E-2</v>
      </c>
    </row>
    <row r="114" spans="1:15">
      <c r="A114" s="15">
        <v>45975</v>
      </c>
      <c r="B114" s="16" t="str">
        <f t="shared" si="2"/>
        <v>piątek</v>
      </c>
      <c r="C114" s="17">
        <v>0.55208333333333337</v>
      </c>
      <c r="D114" s="17">
        <v>0.61458333333333337</v>
      </c>
      <c r="E114" s="16" t="s">
        <v>54</v>
      </c>
      <c r="F114" s="19" t="s">
        <v>37</v>
      </c>
      <c r="G114" s="16" t="s">
        <v>26</v>
      </c>
      <c r="H114" s="16" t="s">
        <v>55</v>
      </c>
      <c r="I114" s="16" t="s">
        <v>56</v>
      </c>
      <c r="J114" s="19">
        <v>602</v>
      </c>
      <c r="K114" s="16" t="s">
        <v>20</v>
      </c>
      <c r="L114" s="19" t="s">
        <v>29</v>
      </c>
      <c r="M114" s="26"/>
      <c r="N114" s="18"/>
      <c r="O114" s="12">
        <f t="shared" si="3"/>
        <v>6.25E-2</v>
      </c>
    </row>
    <row r="115" spans="1:15" ht="48">
      <c r="A115" s="15">
        <v>45975</v>
      </c>
      <c r="B115" s="16" t="str">
        <f t="shared" si="2"/>
        <v>piątek</v>
      </c>
      <c r="C115" s="17">
        <v>0.59375</v>
      </c>
      <c r="D115" s="17">
        <v>0.6875</v>
      </c>
      <c r="E115" s="16" t="s">
        <v>57</v>
      </c>
      <c r="F115" s="19" t="s">
        <v>65</v>
      </c>
      <c r="G115" s="16" t="s">
        <v>26</v>
      </c>
      <c r="H115" s="16" t="s">
        <v>41</v>
      </c>
      <c r="I115" s="16" t="s">
        <v>42</v>
      </c>
      <c r="J115" s="19" t="s">
        <v>66</v>
      </c>
      <c r="K115" s="16" t="s">
        <v>20</v>
      </c>
      <c r="L115" s="19">
        <v>5</v>
      </c>
      <c r="M115" s="26"/>
      <c r="N115" s="18"/>
      <c r="O115" s="12">
        <f t="shared" si="3"/>
        <v>9.375E-2</v>
      </c>
    </row>
    <row r="116" spans="1:15" ht="72">
      <c r="A116" s="29">
        <v>45975</v>
      </c>
      <c r="B116" s="30" t="str">
        <f t="shared" si="2"/>
        <v>piątek</v>
      </c>
      <c r="C116" s="31">
        <v>0.59375</v>
      </c>
      <c r="D116" s="31">
        <v>0.6875</v>
      </c>
      <c r="E116" s="30" t="s">
        <v>47</v>
      </c>
      <c r="F116" s="32" t="s">
        <v>65</v>
      </c>
      <c r="G116" s="30" t="s">
        <v>26</v>
      </c>
      <c r="H116" s="30" t="s">
        <v>91</v>
      </c>
      <c r="I116" s="30" t="s">
        <v>92</v>
      </c>
      <c r="J116" s="32" t="s">
        <v>67</v>
      </c>
      <c r="K116" s="30" t="s">
        <v>20</v>
      </c>
      <c r="L116" s="32">
        <v>4</v>
      </c>
      <c r="M116" s="26"/>
      <c r="N116" s="18"/>
      <c r="O116" s="12">
        <f t="shared" si="3"/>
        <v>9.375E-2</v>
      </c>
    </row>
    <row r="117" spans="1:15">
      <c r="A117" s="15">
        <v>45975</v>
      </c>
      <c r="B117" s="16" t="str">
        <f t="shared" si="2"/>
        <v>piątek</v>
      </c>
      <c r="C117" s="17">
        <v>0.625</v>
      </c>
      <c r="D117" s="17">
        <v>0.71875</v>
      </c>
      <c r="E117" s="16" t="s">
        <v>54</v>
      </c>
      <c r="F117" s="19" t="s">
        <v>37</v>
      </c>
      <c r="G117" s="16" t="s">
        <v>26</v>
      </c>
      <c r="H117" s="16" t="s">
        <v>55</v>
      </c>
      <c r="I117" s="16" t="s">
        <v>56</v>
      </c>
      <c r="J117" s="19">
        <v>602</v>
      </c>
      <c r="K117" s="16" t="s">
        <v>20</v>
      </c>
      <c r="L117" s="19" t="s">
        <v>29</v>
      </c>
      <c r="M117" s="26"/>
      <c r="N117" s="18"/>
      <c r="O117" s="12">
        <f t="shared" si="3"/>
        <v>9.375E-2</v>
      </c>
    </row>
    <row r="118" spans="1:15" ht="48">
      <c r="A118" s="15">
        <v>45975</v>
      </c>
      <c r="B118" s="16" t="str">
        <f t="shared" si="2"/>
        <v>piątek</v>
      </c>
      <c r="C118" s="17">
        <v>0.69791666666666663</v>
      </c>
      <c r="D118" s="17">
        <v>0.76041666666666663</v>
      </c>
      <c r="E118" s="16" t="s">
        <v>57</v>
      </c>
      <c r="F118" s="19" t="s">
        <v>65</v>
      </c>
      <c r="G118" s="16" t="s">
        <v>26</v>
      </c>
      <c r="H118" s="16" t="s">
        <v>41</v>
      </c>
      <c r="I118" s="16" t="s">
        <v>42</v>
      </c>
      <c r="J118" s="19" t="s">
        <v>66</v>
      </c>
      <c r="K118" s="16" t="s">
        <v>20</v>
      </c>
      <c r="L118" s="19">
        <v>5</v>
      </c>
      <c r="M118" s="26"/>
      <c r="N118" s="18"/>
      <c r="O118" s="12">
        <f t="shared" si="3"/>
        <v>6.25E-2</v>
      </c>
    </row>
    <row r="119" spans="1:15" ht="72">
      <c r="A119" s="29">
        <v>45975</v>
      </c>
      <c r="B119" s="30" t="str">
        <f t="shared" si="2"/>
        <v>piątek</v>
      </c>
      <c r="C119" s="31">
        <v>0.69791666666666663</v>
      </c>
      <c r="D119" s="31">
        <v>0.76041666666666663</v>
      </c>
      <c r="E119" s="30" t="s">
        <v>47</v>
      </c>
      <c r="F119" s="32" t="s">
        <v>65</v>
      </c>
      <c r="G119" s="30" t="s">
        <v>26</v>
      </c>
      <c r="H119" s="30" t="s">
        <v>91</v>
      </c>
      <c r="I119" s="30" t="s">
        <v>92</v>
      </c>
      <c r="J119" s="32" t="s">
        <v>67</v>
      </c>
      <c r="K119" s="30" t="s">
        <v>20</v>
      </c>
      <c r="L119" s="32">
        <v>4</v>
      </c>
      <c r="M119" s="26"/>
      <c r="N119" s="18"/>
      <c r="O119" s="12">
        <f t="shared" si="3"/>
        <v>6.25E-2</v>
      </c>
    </row>
    <row r="120" spans="1:15" ht="48">
      <c r="A120" s="15">
        <v>45975</v>
      </c>
      <c r="B120" s="16" t="str">
        <f t="shared" si="2"/>
        <v>piątek</v>
      </c>
      <c r="C120" s="17">
        <v>0.77083333333333337</v>
      </c>
      <c r="D120" s="17">
        <v>0.83333333333333337</v>
      </c>
      <c r="E120" s="16" t="s">
        <v>57</v>
      </c>
      <c r="F120" s="19" t="s">
        <v>65</v>
      </c>
      <c r="G120" s="16" t="s">
        <v>26</v>
      </c>
      <c r="H120" s="16" t="s">
        <v>41</v>
      </c>
      <c r="I120" s="16" t="s">
        <v>42</v>
      </c>
      <c r="J120" s="19" t="s">
        <v>66</v>
      </c>
      <c r="K120" s="16" t="s">
        <v>20</v>
      </c>
      <c r="L120" s="19">
        <v>5</v>
      </c>
      <c r="M120" s="26"/>
      <c r="N120" s="18"/>
      <c r="O120" s="12">
        <f t="shared" si="3"/>
        <v>6.25E-2</v>
      </c>
    </row>
    <row r="121" spans="1:15" ht="72">
      <c r="A121" s="29">
        <v>45975</v>
      </c>
      <c r="B121" s="30" t="str">
        <f t="shared" si="2"/>
        <v>piątek</v>
      </c>
      <c r="C121" s="31">
        <v>0.77083333333333337</v>
      </c>
      <c r="D121" s="31">
        <v>0.83333333333333337</v>
      </c>
      <c r="E121" s="30" t="s">
        <v>47</v>
      </c>
      <c r="F121" s="32" t="s">
        <v>65</v>
      </c>
      <c r="G121" s="30" t="s">
        <v>26</v>
      </c>
      <c r="H121" s="30" t="s">
        <v>91</v>
      </c>
      <c r="I121" s="30" t="s">
        <v>92</v>
      </c>
      <c r="J121" s="32" t="s">
        <v>67</v>
      </c>
      <c r="K121" s="30" t="s">
        <v>20</v>
      </c>
      <c r="L121" s="32">
        <v>4</v>
      </c>
      <c r="M121" s="26"/>
      <c r="N121" s="18"/>
      <c r="O121" s="12">
        <f t="shared" si="3"/>
        <v>6.25E-2</v>
      </c>
    </row>
    <row r="122" spans="1:15" ht="24">
      <c r="A122" s="15">
        <v>45979</v>
      </c>
      <c r="B122" s="16" t="str">
        <f t="shared" si="2"/>
        <v>wtorek</v>
      </c>
      <c r="C122" s="17">
        <v>0.33333333333333331</v>
      </c>
      <c r="D122" s="17">
        <v>0.39583333333333331</v>
      </c>
      <c r="E122" s="18" t="s">
        <v>69</v>
      </c>
      <c r="F122" s="19" t="s">
        <v>37</v>
      </c>
      <c r="G122" s="16" t="s">
        <v>26</v>
      </c>
      <c r="H122" s="16" t="s">
        <v>70</v>
      </c>
      <c r="I122" s="16" t="s">
        <v>71</v>
      </c>
      <c r="J122" s="19" t="s">
        <v>72</v>
      </c>
      <c r="K122" s="16" t="s">
        <v>20</v>
      </c>
      <c r="L122" s="19" t="s">
        <v>29</v>
      </c>
      <c r="M122" s="26"/>
      <c r="N122" s="18"/>
      <c r="O122" s="12">
        <f t="shared" si="3"/>
        <v>6.25E-2</v>
      </c>
    </row>
    <row r="123" spans="1:15" ht="24">
      <c r="A123" s="15">
        <v>45979</v>
      </c>
      <c r="B123" s="16" t="str">
        <f t="shared" si="2"/>
        <v>wtorek</v>
      </c>
      <c r="C123" s="17">
        <v>0.33333333333333331</v>
      </c>
      <c r="D123" s="17">
        <v>0.39583333333333331</v>
      </c>
      <c r="E123" s="18" t="s">
        <v>14</v>
      </c>
      <c r="F123" s="19" t="s">
        <v>37</v>
      </c>
      <c r="G123" s="16" t="s">
        <v>16</v>
      </c>
      <c r="H123" s="16" t="s">
        <v>17</v>
      </c>
      <c r="I123" s="16" t="s">
        <v>18</v>
      </c>
      <c r="J123" s="19">
        <v>302</v>
      </c>
      <c r="K123" s="16" t="s">
        <v>20</v>
      </c>
      <c r="L123" s="19" t="s">
        <v>43</v>
      </c>
      <c r="M123" s="16"/>
      <c r="N123" s="16"/>
      <c r="O123" s="12">
        <f t="shared" si="3"/>
        <v>6.25E-2</v>
      </c>
    </row>
    <row r="124" spans="1:15" ht="24">
      <c r="A124" s="15">
        <v>45979</v>
      </c>
      <c r="B124" s="16" t="str">
        <f t="shared" si="2"/>
        <v>wtorek</v>
      </c>
      <c r="C124" s="17">
        <v>0.40625</v>
      </c>
      <c r="D124" s="17">
        <v>0.46875</v>
      </c>
      <c r="E124" s="18" t="s">
        <v>69</v>
      </c>
      <c r="F124" s="19" t="s">
        <v>37</v>
      </c>
      <c r="G124" s="16" t="s">
        <v>26</v>
      </c>
      <c r="H124" s="16" t="s">
        <v>70</v>
      </c>
      <c r="I124" s="16" t="s">
        <v>71</v>
      </c>
      <c r="J124" s="19" t="s">
        <v>72</v>
      </c>
      <c r="K124" s="16" t="s">
        <v>20</v>
      </c>
      <c r="L124" s="19" t="s">
        <v>29</v>
      </c>
      <c r="M124" s="16"/>
      <c r="N124" s="17"/>
      <c r="O124" s="12">
        <f t="shared" si="3"/>
        <v>6.25E-2</v>
      </c>
    </row>
    <row r="125" spans="1:15" ht="24">
      <c r="A125" s="15">
        <v>45979</v>
      </c>
      <c r="B125" s="16" t="str">
        <f t="shared" si="2"/>
        <v>wtorek</v>
      </c>
      <c r="C125" s="17">
        <v>0.40625</v>
      </c>
      <c r="D125" s="17">
        <v>0.46875</v>
      </c>
      <c r="E125" s="18" t="s">
        <v>14</v>
      </c>
      <c r="F125" s="19" t="s">
        <v>37</v>
      </c>
      <c r="G125" s="16" t="s">
        <v>16</v>
      </c>
      <c r="H125" s="16" t="s">
        <v>17</v>
      </c>
      <c r="I125" s="16" t="s">
        <v>18</v>
      </c>
      <c r="J125" s="19">
        <v>302</v>
      </c>
      <c r="K125" s="16" t="s">
        <v>20</v>
      </c>
      <c r="L125" s="19" t="s">
        <v>43</v>
      </c>
      <c r="M125" s="16"/>
      <c r="N125" s="16"/>
      <c r="O125" s="12">
        <f t="shared" si="3"/>
        <v>6.25E-2</v>
      </c>
    </row>
    <row r="126" spans="1:15" ht="24">
      <c r="A126" s="15">
        <v>45979</v>
      </c>
      <c r="B126" s="16" t="str">
        <f t="shared" si="2"/>
        <v>wtorek</v>
      </c>
      <c r="C126" s="17">
        <v>0.47916666666666669</v>
      </c>
      <c r="D126" s="17">
        <v>0.51041666666666663</v>
      </c>
      <c r="E126" s="18" t="s">
        <v>69</v>
      </c>
      <c r="F126" s="19" t="s">
        <v>37</v>
      </c>
      <c r="G126" s="16" t="s">
        <v>26</v>
      </c>
      <c r="H126" s="16" t="s">
        <v>70</v>
      </c>
      <c r="I126" s="16" t="s">
        <v>71</v>
      </c>
      <c r="J126" s="19" t="s">
        <v>72</v>
      </c>
      <c r="K126" s="16" t="s">
        <v>20</v>
      </c>
      <c r="L126" s="19" t="s">
        <v>29</v>
      </c>
      <c r="M126" s="16"/>
      <c r="N126" s="24"/>
      <c r="O126" s="12">
        <f t="shared" si="3"/>
        <v>3.1249999999999944E-2</v>
      </c>
    </row>
    <row r="127" spans="1:15" ht="24">
      <c r="A127" s="15">
        <v>45979</v>
      </c>
      <c r="B127" s="16" t="str">
        <f t="shared" si="2"/>
        <v>wtorek</v>
      </c>
      <c r="C127" s="17">
        <v>0.47916666666666669</v>
      </c>
      <c r="D127" s="17">
        <v>0.51041666666666663</v>
      </c>
      <c r="E127" s="18" t="s">
        <v>14</v>
      </c>
      <c r="F127" s="19" t="s">
        <v>37</v>
      </c>
      <c r="G127" s="16" t="s">
        <v>16</v>
      </c>
      <c r="H127" s="16" t="s">
        <v>17</v>
      </c>
      <c r="I127" s="16" t="s">
        <v>18</v>
      </c>
      <c r="J127" s="19">
        <v>302</v>
      </c>
      <c r="K127" s="16" t="s">
        <v>20</v>
      </c>
      <c r="L127" s="19" t="s">
        <v>43</v>
      </c>
      <c r="M127" s="16"/>
      <c r="N127" s="18"/>
      <c r="O127" s="12">
        <f t="shared" si="3"/>
        <v>3.1249999999999944E-2</v>
      </c>
    </row>
    <row r="128" spans="1:15" ht="24">
      <c r="A128" s="15">
        <v>45979</v>
      </c>
      <c r="B128" s="16" t="str">
        <f t="shared" si="2"/>
        <v>wtorek</v>
      </c>
      <c r="C128" s="17">
        <v>0.55208333333333337</v>
      </c>
      <c r="D128" s="17">
        <v>0.61458333333333337</v>
      </c>
      <c r="E128" s="18" t="s">
        <v>14</v>
      </c>
      <c r="F128" s="19" t="s">
        <v>37</v>
      </c>
      <c r="G128" s="16" t="s">
        <v>16</v>
      </c>
      <c r="H128" s="16" t="s">
        <v>17</v>
      </c>
      <c r="I128" s="16" t="s">
        <v>18</v>
      </c>
      <c r="J128" s="19">
        <v>302</v>
      </c>
      <c r="K128" s="16" t="s">
        <v>20</v>
      </c>
      <c r="L128" s="19" t="s">
        <v>29</v>
      </c>
      <c r="M128" s="16"/>
      <c r="N128" s="18"/>
      <c r="O128" s="12">
        <f t="shared" si="3"/>
        <v>6.25E-2</v>
      </c>
    </row>
    <row r="129" spans="1:15" ht="24">
      <c r="A129" s="15">
        <v>45979</v>
      </c>
      <c r="B129" s="16" t="str">
        <f t="shared" si="2"/>
        <v>wtorek</v>
      </c>
      <c r="C129" s="17">
        <v>0.625</v>
      </c>
      <c r="D129" s="17">
        <v>0.6875</v>
      </c>
      <c r="E129" s="16" t="s">
        <v>61</v>
      </c>
      <c r="F129" s="19" t="s">
        <v>37</v>
      </c>
      <c r="G129" s="16" t="s">
        <v>26</v>
      </c>
      <c r="H129" s="18" t="s">
        <v>62</v>
      </c>
      <c r="I129" s="16" t="s">
        <v>63</v>
      </c>
      <c r="J129" s="19">
        <v>203</v>
      </c>
      <c r="K129" s="18" t="s">
        <v>20</v>
      </c>
      <c r="L129" s="19" t="s">
        <v>43</v>
      </c>
      <c r="M129" s="18"/>
      <c r="N129" s="25"/>
      <c r="O129" s="12">
        <f t="shared" si="3"/>
        <v>6.25E-2</v>
      </c>
    </row>
    <row r="130" spans="1:15" ht="24">
      <c r="A130" s="15">
        <v>45979</v>
      </c>
      <c r="B130" s="16" t="str">
        <f t="shared" si="2"/>
        <v>wtorek</v>
      </c>
      <c r="C130" s="17">
        <v>0.625</v>
      </c>
      <c r="D130" s="17">
        <v>0.71875</v>
      </c>
      <c r="E130" s="18" t="s">
        <v>14</v>
      </c>
      <c r="F130" s="19" t="s">
        <v>37</v>
      </c>
      <c r="G130" s="16" t="s">
        <v>16</v>
      </c>
      <c r="H130" s="16" t="s">
        <v>17</v>
      </c>
      <c r="I130" s="16" t="s">
        <v>18</v>
      </c>
      <c r="J130" s="19">
        <v>302</v>
      </c>
      <c r="K130" s="16" t="s">
        <v>20</v>
      </c>
      <c r="L130" s="19" t="s">
        <v>29</v>
      </c>
      <c r="M130" s="16"/>
      <c r="N130" s="18"/>
      <c r="O130" s="12">
        <f t="shared" si="3"/>
        <v>9.375E-2</v>
      </c>
    </row>
    <row r="131" spans="1:15" ht="24">
      <c r="A131" s="15">
        <v>45979</v>
      </c>
      <c r="B131" s="16" t="str">
        <f t="shared" si="2"/>
        <v>wtorek</v>
      </c>
      <c r="C131" s="17">
        <v>0.69791666666666663</v>
      </c>
      <c r="D131" s="17">
        <v>0.79166666666666663</v>
      </c>
      <c r="E131" s="16" t="s">
        <v>61</v>
      </c>
      <c r="F131" s="19" t="s">
        <v>37</v>
      </c>
      <c r="G131" s="16" t="s">
        <v>26</v>
      </c>
      <c r="H131" s="18" t="s">
        <v>62</v>
      </c>
      <c r="I131" s="16" t="s">
        <v>63</v>
      </c>
      <c r="J131" s="19">
        <v>203</v>
      </c>
      <c r="K131" s="18" t="s">
        <v>20</v>
      </c>
      <c r="L131" s="19" t="s">
        <v>43</v>
      </c>
      <c r="M131" s="16"/>
      <c r="N131" s="18"/>
      <c r="O131" s="12">
        <f t="shared" si="3"/>
        <v>9.375E-2</v>
      </c>
    </row>
    <row r="132" spans="1:15" ht="24">
      <c r="A132" s="15">
        <v>45981</v>
      </c>
      <c r="B132" s="16" t="str">
        <f t="shared" si="2"/>
        <v>czwartek</v>
      </c>
      <c r="C132" s="17">
        <v>0.33333333333333331</v>
      </c>
      <c r="D132" s="17">
        <v>0.39583333333333331</v>
      </c>
      <c r="E132" s="18" t="s">
        <v>69</v>
      </c>
      <c r="F132" s="19" t="s">
        <v>37</v>
      </c>
      <c r="G132" s="16" t="s">
        <v>26</v>
      </c>
      <c r="H132" s="16" t="s">
        <v>70</v>
      </c>
      <c r="I132" s="16" t="s">
        <v>71</v>
      </c>
      <c r="J132" s="19" t="s">
        <v>72</v>
      </c>
      <c r="K132" s="16" t="s">
        <v>20</v>
      </c>
      <c r="L132" s="19" t="s">
        <v>43</v>
      </c>
      <c r="M132" s="26"/>
      <c r="N132" s="18"/>
      <c r="O132" s="12">
        <f t="shared" si="3"/>
        <v>6.25E-2</v>
      </c>
    </row>
    <row r="133" spans="1:15" ht="24">
      <c r="A133" s="15">
        <v>45981</v>
      </c>
      <c r="B133" s="16" t="str">
        <f t="shared" si="2"/>
        <v>czwartek</v>
      </c>
      <c r="C133" s="17">
        <v>0.40625</v>
      </c>
      <c r="D133" s="17">
        <v>0.46875</v>
      </c>
      <c r="E133" s="18" t="s">
        <v>69</v>
      </c>
      <c r="F133" s="19" t="s">
        <v>37</v>
      </c>
      <c r="G133" s="16" t="s">
        <v>26</v>
      </c>
      <c r="H133" s="16" t="s">
        <v>70</v>
      </c>
      <c r="I133" s="16" t="s">
        <v>71</v>
      </c>
      <c r="J133" s="19" t="s">
        <v>72</v>
      </c>
      <c r="K133" s="16" t="s">
        <v>20</v>
      </c>
      <c r="L133" s="19" t="s">
        <v>43</v>
      </c>
      <c r="M133" s="26"/>
      <c r="N133" s="18"/>
      <c r="O133" s="12">
        <f t="shared" si="3"/>
        <v>6.25E-2</v>
      </c>
    </row>
    <row r="134" spans="1:15" ht="24">
      <c r="A134" s="15">
        <v>45981</v>
      </c>
      <c r="B134" s="16" t="str">
        <f t="shared" ref="B134:B197" si="4">TEXT(A134,"dddd")</f>
        <v>czwartek</v>
      </c>
      <c r="C134" s="17">
        <v>0.47916666666666669</v>
      </c>
      <c r="D134" s="17">
        <v>0.51041666666666663</v>
      </c>
      <c r="E134" s="18" t="s">
        <v>69</v>
      </c>
      <c r="F134" s="19" t="s">
        <v>37</v>
      </c>
      <c r="G134" s="16" t="s">
        <v>26</v>
      </c>
      <c r="H134" s="16" t="s">
        <v>70</v>
      </c>
      <c r="I134" s="16" t="s">
        <v>71</v>
      </c>
      <c r="J134" s="19" t="s">
        <v>72</v>
      </c>
      <c r="K134" s="16" t="s">
        <v>20</v>
      </c>
      <c r="L134" s="19" t="s">
        <v>43</v>
      </c>
      <c r="M134" s="26"/>
      <c r="N134" s="18"/>
      <c r="O134" s="12">
        <f t="shared" ref="O134:O197" si="5">D134-C134</f>
        <v>3.1249999999999944E-2</v>
      </c>
    </row>
    <row r="135" spans="1:15">
      <c r="A135" s="15">
        <v>45982</v>
      </c>
      <c r="B135" s="16" t="str">
        <f t="shared" si="4"/>
        <v>piątek</v>
      </c>
      <c r="C135" s="17">
        <v>0.33333333333333331</v>
      </c>
      <c r="D135" s="17">
        <v>0.39583333333333331</v>
      </c>
      <c r="E135" s="16" t="s">
        <v>24</v>
      </c>
      <c r="F135" s="19" t="s">
        <v>25</v>
      </c>
      <c r="G135" s="16" t="s">
        <v>26</v>
      </c>
      <c r="H135" s="16" t="s">
        <v>27</v>
      </c>
      <c r="I135" s="16" t="s">
        <v>28</v>
      </c>
      <c r="J135" s="19" t="s">
        <v>73</v>
      </c>
      <c r="K135" s="16" t="s">
        <v>20</v>
      </c>
      <c r="L135" s="19" t="s">
        <v>43</v>
      </c>
      <c r="M135" s="16"/>
      <c r="N135" s="16"/>
      <c r="O135" s="12">
        <f t="shared" si="5"/>
        <v>6.25E-2</v>
      </c>
    </row>
    <row r="136" spans="1:15">
      <c r="A136" s="15">
        <v>45982</v>
      </c>
      <c r="B136" s="16" t="str">
        <f t="shared" si="4"/>
        <v>piątek</v>
      </c>
      <c r="C136" s="17">
        <v>0.40625</v>
      </c>
      <c r="D136" s="17">
        <v>0.46875</v>
      </c>
      <c r="E136" s="16" t="s">
        <v>24</v>
      </c>
      <c r="F136" s="19" t="s">
        <v>25</v>
      </c>
      <c r="G136" s="16" t="s">
        <v>26</v>
      </c>
      <c r="H136" s="16" t="s">
        <v>27</v>
      </c>
      <c r="I136" s="16" t="s">
        <v>28</v>
      </c>
      <c r="J136" s="19" t="s">
        <v>73</v>
      </c>
      <c r="K136" s="16" t="s">
        <v>20</v>
      </c>
      <c r="L136" s="19" t="s">
        <v>43</v>
      </c>
      <c r="M136" s="16"/>
      <c r="N136" s="24"/>
      <c r="O136" s="12">
        <f t="shared" si="5"/>
        <v>6.25E-2</v>
      </c>
    </row>
    <row r="137" spans="1:15">
      <c r="A137" s="15">
        <v>45982</v>
      </c>
      <c r="B137" s="16" t="str">
        <f t="shared" si="4"/>
        <v>piątek</v>
      </c>
      <c r="C137" s="17">
        <v>0.47916666666666669</v>
      </c>
      <c r="D137" s="17">
        <v>0.51041666666666663</v>
      </c>
      <c r="E137" s="16" t="s">
        <v>24</v>
      </c>
      <c r="F137" s="19" t="s">
        <v>25</v>
      </c>
      <c r="G137" s="16" t="s">
        <v>26</v>
      </c>
      <c r="H137" s="16" t="s">
        <v>27</v>
      </c>
      <c r="I137" s="16" t="s">
        <v>28</v>
      </c>
      <c r="J137" s="19" t="s">
        <v>73</v>
      </c>
      <c r="K137" s="16" t="s">
        <v>20</v>
      </c>
      <c r="L137" s="19" t="s">
        <v>43</v>
      </c>
      <c r="M137" s="16"/>
      <c r="N137" s="18"/>
      <c r="O137" s="12">
        <f t="shared" si="5"/>
        <v>3.1249999999999944E-2</v>
      </c>
    </row>
    <row r="138" spans="1:15" ht="48">
      <c r="A138" s="15">
        <v>45982</v>
      </c>
      <c r="B138" s="16" t="str">
        <f t="shared" si="4"/>
        <v>piątek</v>
      </c>
      <c r="C138" s="17">
        <v>0.55208333333333337</v>
      </c>
      <c r="D138" s="17">
        <v>0.61458333333333337</v>
      </c>
      <c r="E138" s="16" t="s">
        <v>57</v>
      </c>
      <c r="F138" s="19" t="s">
        <v>65</v>
      </c>
      <c r="G138" s="16" t="s">
        <v>26</v>
      </c>
      <c r="H138" s="16" t="s">
        <v>41</v>
      </c>
      <c r="I138" s="16" t="s">
        <v>42</v>
      </c>
      <c r="J138" s="19" t="s">
        <v>66</v>
      </c>
      <c r="K138" s="16" t="s">
        <v>20</v>
      </c>
      <c r="L138" s="19">
        <v>3</v>
      </c>
      <c r="M138" s="16"/>
      <c r="N138" s="18"/>
      <c r="O138" s="12">
        <f t="shared" si="5"/>
        <v>6.25E-2</v>
      </c>
    </row>
    <row r="139" spans="1:15" ht="48">
      <c r="A139" s="15">
        <v>45982</v>
      </c>
      <c r="B139" s="16" t="str">
        <f t="shared" si="4"/>
        <v>piątek</v>
      </c>
      <c r="C139" s="17">
        <v>0.625</v>
      </c>
      <c r="D139" s="17">
        <v>0.6875</v>
      </c>
      <c r="E139" s="16" t="s">
        <v>57</v>
      </c>
      <c r="F139" s="19" t="s">
        <v>65</v>
      </c>
      <c r="G139" s="16" t="s">
        <v>26</v>
      </c>
      <c r="H139" s="16" t="s">
        <v>41</v>
      </c>
      <c r="I139" s="16" t="s">
        <v>42</v>
      </c>
      <c r="J139" s="19" t="s">
        <v>66</v>
      </c>
      <c r="K139" s="16" t="s">
        <v>20</v>
      </c>
      <c r="L139" s="19">
        <v>3</v>
      </c>
      <c r="M139" s="16"/>
      <c r="N139" s="18"/>
      <c r="O139" s="12">
        <f t="shared" si="5"/>
        <v>6.25E-2</v>
      </c>
    </row>
    <row r="140" spans="1:15" ht="48">
      <c r="A140" s="15">
        <v>45982</v>
      </c>
      <c r="B140" s="16" t="str">
        <f t="shared" si="4"/>
        <v>piątek</v>
      </c>
      <c r="C140" s="17">
        <v>0.69791666666666663</v>
      </c>
      <c r="D140" s="17">
        <v>0.79166666666666663</v>
      </c>
      <c r="E140" s="16" t="s">
        <v>57</v>
      </c>
      <c r="F140" s="19" t="s">
        <v>65</v>
      </c>
      <c r="G140" s="16" t="s">
        <v>26</v>
      </c>
      <c r="H140" s="16" t="s">
        <v>41</v>
      </c>
      <c r="I140" s="16" t="s">
        <v>42</v>
      </c>
      <c r="J140" s="19" t="s">
        <v>66</v>
      </c>
      <c r="K140" s="16" t="s">
        <v>20</v>
      </c>
      <c r="L140" s="19">
        <v>3</v>
      </c>
      <c r="M140" s="18"/>
      <c r="N140" s="25"/>
      <c r="O140" s="12">
        <f t="shared" si="5"/>
        <v>9.375E-2</v>
      </c>
    </row>
    <row r="141" spans="1:15" ht="36">
      <c r="A141" s="15">
        <v>45986</v>
      </c>
      <c r="B141" s="16" t="str">
        <f t="shared" si="4"/>
        <v>wtorek</v>
      </c>
      <c r="C141" s="17">
        <v>0.36458333333333331</v>
      </c>
      <c r="D141" s="17">
        <v>0.39583333333333331</v>
      </c>
      <c r="E141" s="16" t="s">
        <v>58</v>
      </c>
      <c r="F141" s="19" t="s">
        <v>15</v>
      </c>
      <c r="G141" s="16" t="s">
        <v>16</v>
      </c>
      <c r="H141" s="16" t="s">
        <v>34</v>
      </c>
      <c r="I141" s="16" t="s">
        <v>35</v>
      </c>
      <c r="J141" s="19" t="s">
        <v>19</v>
      </c>
      <c r="K141" s="16" t="s">
        <v>20</v>
      </c>
      <c r="L141" s="19" t="s">
        <v>59</v>
      </c>
      <c r="M141" s="16"/>
      <c r="N141" s="18"/>
      <c r="O141" s="12">
        <f t="shared" si="5"/>
        <v>3.125E-2</v>
      </c>
    </row>
    <row r="142" spans="1:15" ht="36">
      <c r="A142" s="15">
        <v>45986</v>
      </c>
      <c r="B142" s="16" t="str">
        <f t="shared" si="4"/>
        <v>wtorek</v>
      </c>
      <c r="C142" s="17">
        <v>0.40625</v>
      </c>
      <c r="D142" s="17">
        <v>0.46875</v>
      </c>
      <c r="E142" s="16" t="s">
        <v>58</v>
      </c>
      <c r="F142" s="19" t="s">
        <v>15</v>
      </c>
      <c r="G142" s="18" t="s">
        <v>16</v>
      </c>
      <c r="H142" s="18" t="s">
        <v>34</v>
      </c>
      <c r="I142" s="18" t="s">
        <v>35</v>
      </c>
      <c r="J142" s="19" t="s">
        <v>19</v>
      </c>
      <c r="K142" s="16" t="s">
        <v>20</v>
      </c>
      <c r="L142" s="19" t="s">
        <v>59</v>
      </c>
      <c r="M142" s="26"/>
      <c r="N142" s="18"/>
      <c r="O142" s="12">
        <f t="shared" si="5"/>
        <v>6.25E-2</v>
      </c>
    </row>
    <row r="143" spans="1:15" ht="36">
      <c r="A143" s="15">
        <v>45986</v>
      </c>
      <c r="B143" s="16" t="str">
        <f t="shared" si="4"/>
        <v>wtorek</v>
      </c>
      <c r="C143" s="17">
        <v>0.47916666666666669</v>
      </c>
      <c r="D143" s="17">
        <v>0.54166666666666663</v>
      </c>
      <c r="E143" s="16" t="s">
        <v>58</v>
      </c>
      <c r="F143" s="19" t="s">
        <v>15</v>
      </c>
      <c r="G143" s="16" t="s">
        <v>16</v>
      </c>
      <c r="H143" s="16" t="s">
        <v>34</v>
      </c>
      <c r="I143" s="16" t="s">
        <v>35</v>
      </c>
      <c r="J143" s="19" t="s">
        <v>19</v>
      </c>
      <c r="K143" s="16" t="s">
        <v>20</v>
      </c>
      <c r="L143" s="19" t="s">
        <v>60</v>
      </c>
      <c r="M143" s="26"/>
      <c r="N143" s="18"/>
      <c r="O143" s="12">
        <f t="shared" si="5"/>
        <v>6.2499999999999944E-2</v>
      </c>
    </row>
    <row r="144" spans="1:15" ht="72">
      <c r="A144" s="15">
        <v>45986</v>
      </c>
      <c r="B144" s="16" t="str">
        <f t="shared" si="4"/>
        <v>wtorek</v>
      </c>
      <c r="C144" s="17">
        <v>0.55208333333333337</v>
      </c>
      <c r="D144" s="17">
        <v>0.61458333333333337</v>
      </c>
      <c r="E144" s="16" t="s">
        <v>44</v>
      </c>
      <c r="F144" s="19" t="s">
        <v>15</v>
      </c>
      <c r="G144" s="16" t="s">
        <v>26</v>
      </c>
      <c r="H144" s="16" t="s">
        <v>27</v>
      </c>
      <c r="I144" s="16" t="s">
        <v>45</v>
      </c>
      <c r="J144" s="19" t="s">
        <v>19</v>
      </c>
      <c r="K144" s="16" t="s">
        <v>20</v>
      </c>
      <c r="L144" s="19" t="s">
        <v>21</v>
      </c>
      <c r="M144" s="26"/>
      <c r="N144" s="18"/>
      <c r="O144" s="12">
        <f t="shared" si="5"/>
        <v>6.25E-2</v>
      </c>
    </row>
    <row r="145" spans="1:15" ht="72">
      <c r="A145" s="15">
        <v>45986</v>
      </c>
      <c r="B145" s="16" t="str">
        <f t="shared" si="4"/>
        <v>wtorek</v>
      </c>
      <c r="C145" s="17">
        <v>0.625</v>
      </c>
      <c r="D145" s="17">
        <v>0.71875</v>
      </c>
      <c r="E145" s="16" t="s">
        <v>44</v>
      </c>
      <c r="F145" s="19" t="s">
        <v>15</v>
      </c>
      <c r="G145" s="16" t="s">
        <v>26</v>
      </c>
      <c r="H145" s="18" t="s">
        <v>27</v>
      </c>
      <c r="I145" s="18" t="s">
        <v>45</v>
      </c>
      <c r="J145" s="19" t="s">
        <v>19</v>
      </c>
      <c r="K145" s="16" t="s">
        <v>20</v>
      </c>
      <c r="L145" s="19" t="s">
        <v>21</v>
      </c>
      <c r="M145" s="26"/>
      <c r="N145" s="18"/>
      <c r="O145" s="12">
        <f t="shared" si="5"/>
        <v>9.375E-2</v>
      </c>
    </row>
    <row r="146" spans="1:15" ht="24">
      <c r="A146" s="15">
        <v>45988</v>
      </c>
      <c r="B146" s="16" t="str">
        <f t="shared" si="4"/>
        <v>czwartek</v>
      </c>
      <c r="C146" s="17">
        <v>0.33333333333333331</v>
      </c>
      <c r="D146" s="17">
        <v>0.39583333333333331</v>
      </c>
      <c r="E146" s="18" t="s">
        <v>69</v>
      </c>
      <c r="F146" s="19" t="s">
        <v>37</v>
      </c>
      <c r="G146" s="16" t="s">
        <v>26</v>
      </c>
      <c r="H146" s="16" t="s">
        <v>70</v>
      </c>
      <c r="I146" s="16" t="s">
        <v>71</v>
      </c>
      <c r="J146" s="19" t="s">
        <v>72</v>
      </c>
      <c r="K146" s="16" t="s">
        <v>20</v>
      </c>
      <c r="L146" s="19" t="s">
        <v>29</v>
      </c>
      <c r="M146" s="26"/>
      <c r="N146" s="18"/>
      <c r="O146" s="12">
        <f t="shared" si="5"/>
        <v>6.25E-2</v>
      </c>
    </row>
    <row r="147" spans="1:15" ht="24">
      <c r="A147" s="15">
        <v>45988</v>
      </c>
      <c r="B147" s="16" t="str">
        <f t="shared" si="4"/>
        <v>czwartek</v>
      </c>
      <c r="C147" s="17">
        <v>0.40625</v>
      </c>
      <c r="D147" s="17">
        <v>0.46875</v>
      </c>
      <c r="E147" s="18" t="s">
        <v>69</v>
      </c>
      <c r="F147" s="19" t="s">
        <v>37</v>
      </c>
      <c r="G147" s="16" t="s">
        <v>26</v>
      </c>
      <c r="H147" s="16" t="s">
        <v>70</v>
      </c>
      <c r="I147" s="16" t="s">
        <v>71</v>
      </c>
      <c r="J147" s="19" t="s">
        <v>72</v>
      </c>
      <c r="K147" s="16" t="s">
        <v>20</v>
      </c>
      <c r="L147" s="19" t="s">
        <v>29</v>
      </c>
      <c r="M147" s="26"/>
      <c r="N147" s="18"/>
      <c r="O147" s="12">
        <f t="shared" si="5"/>
        <v>6.25E-2</v>
      </c>
    </row>
    <row r="148" spans="1:15" ht="24">
      <c r="A148" s="15">
        <v>45988</v>
      </c>
      <c r="B148" s="16" t="str">
        <f t="shared" si="4"/>
        <v>czwartek</v>
      </c>
      <c r="C148" s="17">
        <v>0.47916666666666669</v>
      </c>
      <c r="D148" s="17">
        <v>0.51041666666666663</v>
      </c>
      <c r="E148" s="18" t="s">
        <v>69</v>
      </c>
      <c r="F148" s="19" t="s">
        <v>37</v>
      </c>
      <c r="G148" s="16" t="s">
        <v>26</v>
      </c>
      <c r="H148" s="16" t="s">
        <v>70</v>
      </c>
      <c r="I148" s="16" t="s">
        <v>71</v>
      </c>
      <c r="J148" s="19" t="s">
        <v>72</v>
      </c>
      <c r="K148" s="16" t="s">
        <v>20</v>
      </c>
      <c r="L148" s="19" t="s">
        <v>29</v>
      </c>
      <c r="M148" s="26"/>
      <c r="N148" s="18"/>
      <c r="O148" s="12">
        <f t="shared" si="5"/>
        <v>3.1249999999999944E-2</v>
      </c>
    </row>
    <row r="149" spans="1:15" ht="48">
      <c r="A149" s="15">
        <v>45988</v>
      </c>
      <c r="B149" s="16" t="str">
        <f t="shared" si="4"/>
        <v>czwartek</v>
      </c>
      <c r="C149" s="17">
        <v>0.625</v>
      </c>
      <c r="D149" s="17">
        <v>0.6875</v>
      </c>
      <c r="E149" s="16" t="s">
        <v>46</v>
      </c>
      <c r="F149" s="19" t="s">
        <v>37</v>
      </c>
      <c r="G149" s="16" t="s">
        <v>16</v>
      </c>
      <c r="H149" s="16" t="s">
        <v>17</v>
      </c>
      <c r="I149" s="16" t="s">
        <v>18</v>
      </c>
      <c r="J149" s="19">
        <v>302</v>
      </c>
      <c r="K149" s="16" t="s">
        <v>20</v>
      </c>
      <c r="L149" s="19" t="s">
        <v>29</v>
      </c>
      <c r="M149" s="26"/>
      <c r="N149" s="18"/>
      <c r="O149" s="12">
        <f t="shared" si="5"/>
        <v>6.25E-2</v>
      </c>
    </row>
    <row r="150" spans="1:15" ht="48">
      <c r="A150" s="15">
        <v>45988</v>
      </c>
      <c r="B150" s="16" t="str">
        <f t="shared" si="4"/>
        <v>czwartek</v>
      </c>
      <c r="C150" s="17">
        <v>0.69791666666666663</v>
      </c>
      <c r="D150" s="17">
        <v>0.79166666666666663</v>
      </c>
      <c r="E150" s="16" t="s">
        <v>46</v>
      </c>
      <c r="F150" s="19" t="s">
        <v>37</v>
      </c>
      <c r="G150" s="16" t="s">
        <v>16</v>
      </c>
      <c r="H150" s="16" t="s">
        <v>17</v>
      </c>
      <c r="I150" s="16" t="s">
        <v>18</v>
      </c>
      <c r="J150" s="19">
        <v>302</v>
      </c>
      <c r="K150" s="16" t="s">
        <v>20</v>
      </c>
      <c r="L150" s="19" t="s">
        <v>29</v>
      </c>
      <c r="M150" s="26"/>
      <c r="N150" s="18"/>
      <c r="O150" s="12">
        <f t="shared" si="5"/>
        <v>9.375E-2</v>
      </c>
    </row>
    <row r="151" spans="1:15">
      <c r="A151" s="20">
        <v>45989</v>
      </c>
      <c r="B151" s="16" t="str">
        <f t="shared" si="4"/>
        <v>piątek</v>
      </c>
      <c r="C151" s="21">
        <v>0.33333333333333331</v>
      </c>
      <c r="D151" s="21">
        <v>0.39583333333333331</v>
      </c>
      <c r="E151" s="22" t="s">
        <v>24</v>
      </c>
      <c r="F151" s="23" t="s">
        <v>25</v>
      </c>
      <c r="G151" s="22" t="s">
        <v>26</v>
      </c>
      <c r="H151" s="22" t="s">
        <v>27</v>
      </c>
      <c r="I151" s="22" t="s">
        <v>28</v>
      </c>
      <c r="J151" s="23">
        <v>304</v>
      </c>
      <c r="K151" s="22" t="s">
        <v>20</v>
      </c>
      <c r="L151" s="23" t="s">
        <v>29</v>
      </c>
      <c r="M151" s="28"/>
      <c r="N151" s="18"/>
      <c r="O151" s="12">
        <f t="shared" si="5"/>
        <v>6.25E-2</v>
      </c>
    </row>
    <row r="152" spans="1:15">
      <c r="A152" s="15">
        <v>45989</v>
      </c>
      <c r="B152" s="16" t="str">
        <f t="shared" si="4"/>
        <v>piątek</v>
      </c>
      <c r="C152" s="17">
        <v>0.40625</v>
      </c>
      <c r="D152" s="17">
        <v>0.46875</v>
      </c>
      <c r="E152" s="16" t="s">
        <v>24</v>
      </c>
      <c r="F152" s="19" t="s">
        <v>25</v>
      </c>
      <c r="G152" s="16" t="s">
        <v>26</v>
      </c>
      <c r="H152" s="16" t="s">
        <v>27</v>
      </c>
      <c r="I152" s="16" t="s">
        <v>28</v>
      </c>
      <c r="J152" s="19">
        <v>304</v>
      </c>
      <c r="K152" s="16" t="s">
        <v>20</v>
      </c>
      <c r="L152" s="19" t="s">
        <v>29</v>
      </c>
      <c r="M152" s="26"/>
      <c r="N152" s="18"/>
      <c r="O152" s="12">
        <f t="shared" si="5"/>
        <v>6.25E-2</v>
      </c>
    </row>
    <row r="153" spans="1:15">
      <c r="A153" s="15">
        <v>45989</v>
      </c>
      <c r="B153" s="16" t="str">
        <f t="shared" si="4"/>
        <v>piątek</v>
      </c>
      <c r="C153" s="17">
        <v>0.47916666666666669</v>
      </c>
      <c r="D153" s="17">
        <v>0.51041666666666663</v>
      </c>
      <c r="E153" s="16" t="s">
        <v>24</v>
      </c>
      <c r="F153" s="19" t="s">
        <v>25</v>
      </c>
      <c r="G153" s="16" t="s">
        <v>26</v>
      </c>
      <c r="H153" s="16" t="s">
        <v>27</v>
      </c>
      <c r="I153" s="16" t="s">
        <v>28</v>
      </c>
      <c r="J153" s="19">
        <v>304</v>
      </c>
      <c r="K153" s="16" t="s">
        <v>20</v>
      </c>
      <c r="L153" s="19" t="s">
        <v>29</v>
      </c>
      <c r="M153" s="26"/>
      <c r="N153" s="18"/>
      <c r="O153" s="12">
        <f t="shared" si="5"/>
        <v>3.1249999999999944E-2</v>
      </c>
    </row>
    <row r="154" spans="1:15" ht="72">
      <c r="A154" s="29">
        <v>45989</v>
      </c>
      <c r="B154" s="30" t="str">
        <f t="shared" si="4"/>
        <v>piątek</v>
      </c>
      <c r="C154" s="31">
        <v>0.55208333333333337</v>
      </c>
      <c r="D154" s="31">
        <v>0.61458333333333337</v>
      </c>
      <c r="E154" s="30" t="s">
        <v>47</v>
      </c>
      <c r="F154" s="32" t="s">
        <v>65</v>
      </c>
      <c r="G154" s="30" t="s">
        <v>26</v>
      </c>
      <c r="H154" s="30" t="s">
        <v>91</v>
      </c>
      <c r="I154" s="30" t="s">
        <v>92</v>
      </c>
      <c r="J154" s="32" t="s">
        <v>67</v>
      </c>
      <c r="K154" s="30" t="s">
        <v>20</v>
      </c>
      <c r="L154" s="32">
        <v>3</v>
      </c>
      <c r="M154" s="16"/>
      <c r="N154" s="16"/>
      <c r="O154" s="12">
        <f t="shared" si="5"/>
        <v>6.25E-2</v>
      </c>
    </row>
    <row r="155" spans="1:15" ht="72">
      <c r="A155" s="29">
        <v>45989</v>
      </c>
      <c r="B155" s="30" t="str">
        <f t="shared" si="4"/>
        <v>piątek</v>
      </c>
      <c r="C155" s="31">
        <v>0.625</v>
      </c>
      <c r="D155" s="31">
        <v>0.6875</v>
      </c>
      <c r="E155" s="30" t="s">
        <v>47</v>
      </c>
      <c r="F155" s="32" t="s">
        <v>65</v>
      </c>
      <c r="G155" s="30" t="s">
        <v>26</v>
      </c>
      <c r="H155" s="30" t="s">
        <v>91</v>
      </c>
      <c r="I155" s="30" t="s">
        <v>92</v>
      </c>
      <c r="J155" s="32" t="s">
        <v>67</v>
      </c>
      <c r="K155" s="30" t="s">
        <v>20</v>
      </c>
      <c r="L155" s="32">
        <v>3</v>
      </c>
      <c r="M155" s="16"/>
      <c r="N155" s="17"/>
      <c r="O155" s="12">
        <f t="shared" si="5"/>
        <v>6.25E-2</v>
      </c>
    </row>
    <row r="156" spans="1:15" ht="72">
      <c r="A156" s="29">
        <v>45989</v>
      </c>
      <c r="B156" s="30" t="str">
        <f t="shared" si="4"/>
        <v>piątek</v>
      </c>
      <c r="C156" s="31">
        <v>0.69791666666666663</v>
      </c>
      <c r="D156" s="31">
        <v>0.79166666666666663</v>
      </c>
      <c r="E156" s="30" t="s">
        <v>47</v>
      </c>
      <c r="F156" s="32" t="s">
        <v>65</v>
      </c>
      <c r="G156" s="30" t="s">
        <v>26</v>
      </c>
      <c r="H156" s="30" t="s">
        <v>91</v>
      </c>
      <c r="I156" s="30" t="s">
        <v>92</v>
      </c>
      <c r="J156" s="32" t="s">
        <v>67</v>
      </c>
      <c r="K156" s="30" t="s">
        <v>20</v>
      </c>
      <c r="L156" s="32">
        <v>3</v>
      </c>
      <c r="M156" s="16"/>
      <c r="N156" s="16"/>
      <c r="O156" s="12">
        <f t="shared" si="5"/>
        <v>9.375E-2</v>
      </c>
    </row>
    <row r="157" spans="1:15" ht="24">
      <c r="A157" s="15">
        <v>45993</v>
      </c>
      <c r="B157" s="16" t="str">
        <f t="shared" si="4"/>
        <v>wtorek</v>
      </c>
      <c r="C157" s="17">
        <v>0.33333333333333331</v>
      </c>
      <c r="D157" s="17">
        <v>0.39583333333333331</v>
      </c>
      <c r="E157" s="18" t="s">
        <v>69</v>
      </c>
      <c r="F157" s="19" t="s">
        <v>37</v>
      </c>
      <c r="G157" s="16" t="s">
        <v>26</v>
      </c>
      <c r="H157" s="16" t="s">
        <v>70</v>
      </c>
      <c r="I157" s="16" t="s">
        <v>71</v>
      </c>
      <c r="J157" s="19" t="s">
        <v>72</v>
      </c>
      <c r="K157" s="16" t="s">
        <v>20</v>
      </c>
      <c r="L157" s="19" t="s">
        <v>43</v>
      </c>
      <c r="M157" s="16"/>
      <c r="N157" s="24"/>
      <c r="O157" s="12">
        <f t="shared" si="5"/>
        <v>6.25E-2</v>
      </c>
    </row>
    <row r="158" spans="1:15" ht="24">
      <c r="A158" s="15">
        <v>45993</v>
      </c>
      <c r="B158" s="16" t="str">
        <f t="shared" si="4"/>
        <v>wtorek</v>
      </c>
      <c r="C158" s="17">
        <v>0.33333333333333331</v>
      </c>
      <c r="D158" s="17">
        <v>0.39583333333333331</v>
      </c>
      <c r="E158" s="18" t="s">
        <v>14</v>
      </c>
      <c r="F158" s="19" t="s">
        <v>37</v>
      </c>
      <c r="G158" s="16" t="s">
        <v>16</v>
      </c>
      <c r="H158" s="16" t="s">
        <v>17</v>
      </c>
      <c r="I158" s="16" t="s">
        <v>18</v>
      </c>
      <c r="J158" s="19">
        <v>204</v>
      </c>
      <c r="K158" s="16" t="s">
        <v>20</v>
      </c>
      <c r="L158" s="19" t="s">
        <v>29</v>
      </c>
      <c r="M158" s="16"/>
      <c r="N158" s="18"/>
      <c r="O158" s="12">
        <f t="shared" si="5"/>
        <v>6.25E-2</v>
      </c>
    </row>
    <row r="159" spans="1:15" ht="24">
      <c r="A159" s="15">
        <v>45993</v>
      </c>
      <c r="B159" s="16" t="str">
        <f t="shared" si="4"/>
        <v>wtorek</v>
      </c>
      <c r="C159" s="17">
        <v>0.40625</v>
      </c>
      <c r="D159" s="17">
        <v>0.46875</v>
      </c>
      <c r="E159" s="18" t="s">
        <v>69</v>
      </c>
      <c r="F159" s="19" t="s">
        <v>37</v>
      </c>
      <c r="G159" s="16" t="s">
        <v>26</v>
      </c>
      <c r="H159" s="16" t="s">
        <v>70</v>
      </c>
      <c r="I159" s="16" t="s">
        <v>71</v>
      </c>
      <c r="J159" s="19" t="s">
        <v>72</v>
      </c>
      <c r="K159" s="16" t="s">
        <v>20</v>
      </c>
      <c r="L159" s="19" t="s">
        <v>43</v>
      </c>
      <c r="M159" s="16"/>
      <c r="N159" s="18"/>
      <c r="O159" s="12">
        <f t="shared" si="5"/>
        <v>6.25E-2</v>
      </c>
    </row>
    <row r="160" spans="1:15" ht="24">
      <c r="A160" s="20">
        <v>45993</v>
      </c>
      <c r="B160" s="16" t="str">
        <f t="shared" si="4"/>
        <v>wtorek</v>
      </c>
      <c r="C160" s="21">
        <v>0.40625</v>
      </c>
      <c r="D160" s="21">
        <v>0.46875</v>
      </c>
      <c r="E160" s="38" t="s">
        <v>14</v>
      </c>
      <c r="F160" s="23" t="s">
        <v>37</v>
      </c>
      <c r="G160" s="16" t="s">
        <v>16</v>
      </c>
      <c r="H160" s="16" t="s">
        <v>17</v>
      </c>
      <c r="I160" s="16" t="s">
        <v>18</v>
      </c>
      <c r="J160" s="23">
        <v>204</v>
      </c>
      <c r="K160" s="22" t="s">
        <v>20</v>
      </c>
      <c r="L160" s="23" t="s">
        <v>29</v>
      </c>
      <c r="M160" s="39"/>
      <c r="N160" s="18"/>
      <c r="O160" s="12">
        <f t="shared" si="5"/>
        <v>6.25E-2</v>
      </c>
    </row>
    <row r="161" spans="1:15" ht="24">
      <c r="A161" s="15">
        <v>45993</v>
      </c>
      <c r="B161" s="16" t="str">
        <f t="shared" si="4"/>
        <v>wtorek</v>
      </c>
      <c r="C161" s="17">
        <v>0.47916666666666669</v>
      </c>
      <c r="D161" s="17">
        <v>0.51041666666666663</v>
      </c>
      <c r="E161" s="18" t="s">
        <v>69</v>
      </c>
      <c r="F161" s="19" t="s">
        <v>37</v>
      </c>
      <c r="G161" s="16" t="s">
        <v>26</v>
      </c>
      <c r="H161" s="16" t="s">
        <v>70</v>
      </c>
      <c r="I161" s="16" t="s">
        <v>71</v>
      </c>
      <c r="J161" s="19" t="s">
        <v>72</v>
      </c>
      <c r="K161" s="16" t="s">
        <v>20</v>
      </c>
      <c r="L161" s="19" t="s">
        <v>43</v>
      </c>
      <c r="M161" s="18"/>
      <c r="N161" s="25"/>
      <c r="O161" s="12">
        <f t="shared" si="5"/>
        <v>3.1249999999999944E-2</v>
      </c>
    </row>
    <row r="162" spans="1:15" ht="24">
      <c r="A162" s="15">
        <v>45993</v>
      </c>
      <c r="B162" s="16" t="str">
        <f t="shared" si="4"/>
        <v>wtorek</v>
      </c>
      <c r="C162" s="17">
        <v>0.47916666666666669</v>
      </c>
      <c r="D162" s="17">
        <v>0.51041666666666663</v>
      </c>
      <c r="E162" s="18" t="s">
        <v>14</v>
      </c>
      <c r="F162" s="19" t="s">
        <v>37</v>
      </c>
      <c r="G162" s="16" t="s">
        <v>16</v>
      </c>
      <c r="H162" s="16" t="s">
        <v>17</v>
      </c>
      <c r="I162" s="16" t="s">
        <v>18</v>
      </c>
      <c r="J162" s="19">
        <v>204</v>
      </c>
      <c r="K162" s="16" t="s">
        <v>20</v>
      </c>
      <c r="L162" s="19" t="s">
        <v>29</v>
      </c>
      <c r="M162" s="16"/>
      <c r="N162" s="18"/>
      <c r="O162" s="12">
        <f t="shared" si="5"/>
        <v>3.1249999999999944E-2</v>
      </c>
    </row>
    <row r="163" spans="1:15" ht="24">
      <c r="A163" s="15">
        <v>45993</v>
      </c>
      <c r="B163" s="16" t="str">
        <f t="shared" si="4"/>
        <v>wtorek</v>
      </c>
      <c r="C163" s="17">
        <v>0.55208333333333337</v>
      </c>
      <c r="D163" s="17">
        <v>0.61458333333333337</v>
      </c>
      <c r="E163" s="18" t="s">
        <v>14</v>
      </c>
      <c r="F163" s="19" t="s">
        <v>37</v>
      </c>
      <c r="G163" s="16" t="s">
        <v>16</v>
      </c>
      <c r="H163" s="16" t="s">
        <v>17</v>
      </c>
      <c r="I163" s="16" t="s">
        <v>18</v>
      </c>
      <c r="J163" s="19">
        <v>204</v>
      </c>
      <c r="K163" s="16" t="s">
        <v>20</v>
      </c>
      <c r="L163" s="19" t="s">
        <v>43</v>
      </c>
      <c r="M163" s="26"/>
      <c r="N163" s="18"/>
      <c r="O163" s="12">
        <f t="shared" si="5"/>
        <v>6.25E-2</v>
      </c>
    </row>
    <row r="164" spans="1:15" ht="24">
      <c r="A164" s="15">
        <v>45993</v>
      </c>
      <c r="B164" s="16" t="str">
        <f t="shared" si="4"/>
        <v>wtorek</v>
      </c>
      <c r="C164" s="17">
        <v>0.625</v>
      </c>
      <c r="D164" s="17">
        <v>0.6875</v>
      </c>
      <c r="E164" s="16" t="s">
        <v>61</v>
      </c>
      <c r="F164" s="19" t="s">
        <v>37</v>
      </c>
      <c r="G164" s="16" t="s">
        <v>26</v>
      </c>
      <c r="H164" s="18" t="s">
        <v>62</v>
      </c>
      <c r="I164" s="16" t="s">
        <v>63</v>
      </c>
      <c r="J164" s="19">
        <v>303</v>
      </c>
      <c r="K164" s="18" t="s">
        <v>20</v>
      </c>
      <c r="L164" s="19" t="s">
        <v>29</v>
      </c>
      <c r="M164" s="26"/>
      <c r="N164" s="18"/>
      <c r="O164" s="12">
        <f t="shared" si="5"/>
        <v>6.25E-2</v>
      </c>
    </row>
    <row r="165" spans="1:15" ht="24">
      <c r="A165" s="15">
        <v>45993</v>
      </c>
      <c r="B165" s="16" t="str">
        <f t="shared" si="4"/>
        <v>wtorek</v>
      </c>
      <c r="C165" s="17">
        <v>0.625</v>
      </c>
      <c r="D165" s="17">
        <v>0.71875</v>
      </c>
      <c r="E165" s="18" t="s">
        <v>14</v>
      </c>
      <c r="F165" s="19" t="s">
        <v>37</v>
      </c>
      <c r="G165" s="16" t="s">
        <v>16</v>
      </c>
      <c r="H165" s="16" t="s">
        <v>17</v>
      </c>
      <c r="I165" s="16" t="s">
        <v>18</v>
      </c>
      <c r="J165" s="19">
        <v>204</v>
      </c>
      <c r="K165" s="16" t="s">
        <v>20</v>
      </c>
      <c r="L165" s="19" t="s">
        <v>43</v>
      </c>
      <c r="M165" s="26"/>
      <c r="N165" s="18"/>
      <c r="O165" s="12">
        <f t="shared" si="5"/>
        <v>9.375E-2</v>
      </c>
    </row>
    <row r="166" spans="1:15" ht="24">
      <c r="A166" s="20">
        <v>45993</v>
      </c>
      <c r="B166" s="16" t="str">
        <f t="shared" si="4"/>
        <v>wtorek</v>
      </c>
      <c r="C166" s="21">
        <v>0.69791666666666663</v>
      </c>
      <c r="D166" s="21">
        <v>0.79166666666666663</v>
      </c>
      <c r="E166" s="22" t="s">
        <v>61</v>
      </c>
      <c r="F166" s="23" t="s">
        <v>37</v>
      </c>
      <c r="G166" s="16" t="s">
        <v>26</v>
      </c>
      <c r="H166" s="18" t="s">
        <v>62</v>
      </c>
      <c r="I166" s="16" t="s">
        <v>63</v>
      </c>
      <c r="J166" s="23">
        <v>303</v>
      </c>
      <c r="K166" s="38" t="s">
        <v>20</v>
      </c>
      <c r="L166" s="23" t="s">
        <v>29</v>
      </c>
      <c r="M166" s="22"/>
      <c r="N166" s="16"/>
      <c r="O166" s="12">
        <f t="shared" si="5"/>
        <v>9.375E-2</v>
      </c>
    </row>
    <row r="167" spans="1:15" ht="48">
      <c r="A167" s="15">
        <v>45993</v>
      </c>
      <c r="B167" s="16" t="str">
        <f t="shared" si="4"/>
        <v>wtorek</v>
      </c>
      <c r="C167" s="17">
        <v>0.73958333333333337</v>
      </c>
      <c r="D167" s="17">
        <v>0.83333333333333337</v>
      </c>
      <c r="E167" s="16" t="s">
        <v>46</v>
      </c>
      <c r="F167" s="19" t="s">
        <v>37</v>
      </c>
      <c r="G167" s="16" t="s">
        <v>16</v>
      </c>
      <c r="H167" s="16" t="s">
        <v>17</v>
      </c>
      <c r="I167" s="16" t="s">
        <v>18</v>
      </c>
      <c r="J167" s="19">
        <v>204</v>
      </c>
      <c r="K167" s="16" t="s">
        <v>20</v>
      </c>
      <c r="L167" s="19" t="s">
        <v>43</v>
      </c>
      <c r="M167" s="16"/>
      <c r="N167" s="16"/>
      <c r="O167" s="12">
        <f t="shared" si="5"/>
        <v>9.375E-2</v>
      </c>
    </row>
    <row r="168" spans="1:15">
      <c r="A168" s="15">
        <v>45995</v>
      </c>
      <c r="B168" s="16" t="str">
        <f t="shared" si="4"/>
        <v>czwartek</v>
      </c>
      <c r="C168" s="17">
        <v>0.36458333333333331</v>
      </c>
      <c r="D168" s="17">
        <v>0.39583333333333331</v>
      </c>
      <c r="E168" s="16" t="s">
        <v>54</v>
      </c>
      <c r="F168" s="19" t="s">
        <v>37</v>
      </c>
      <c r="G168" s="16" t="s">
        <v>26</v>
      </c>
      <c r="H168" s="16" t="s">
        <v>55</v>
      </c>
      <c r="I168" s="16" t="s">
        <v>56</v>
      </c>
      <c r="J168" s="19" t="s">
        <v>72</v>
      </c>
      <c r="K168" s="16" t="s">
        <v>20</v>
      </c>
      <c r="L168" s="19" t="s">
        <v>29</v>
      </c>
      <c r="M168" s="16"/>
      <c r="N168" s="17"/>
      <c r="O168" s="12">
        <f t="shared" si="5"/>
        <v>3.125E-2</v>
      </c>
    </row>
    <row r="169" spans="1:15">
      <c r="A169" s="15">
        <v>45995</v>
      </c>
      <c r="B169" s="16" t="str">
        <f t="shared" si="4"/>
        <v>czwartek</v>
      </c>
      <c r="C169" s="17">
        <v>0.40625</v>
      </c>
      <c r="D169" s="17">
        <v>0.46875</v>
      </c>
      <c r="E169" s="16" t="s">
        <v>54</v>
      </c>
      <c r="F169" s="19" t="s">
        <v>37</v>
      </c>
      <c r="G169" s="16" t="s">
        <v>26</v>
      </c>
      <c r="H169" s="16" t="s">
        <v>55</v>
      </c>
      <c r="I169" s="16" t="s">
        <v>56</v>
      </c>
      <c r="J169" s="19" t="s">
        <v>72</v>
      </c>
      <c r="K169" s="16" t="s">
        <v>20</v>
      </c>
      <c r="L169" s="19" t="s">
        <v>29</v>
      </c>
      <c r="M169" s="16"/>
      <c r="N169" s="16"/>
      <c r="O169" s="12">
        <f t="shared" si="5"/>
        <v>6.25E-2</v>
      </c>
    </row>
    <row r="170" spans="1:15">
      <c r="A170" s="15">
        <v>45995</v>
      </c>
      <c r="B170" s="16" t="str">
        <f t="shared" si="4"/>
        <v>czwartek</v>
      </c>
      <c r="C170" s="17">
        <v>0.47916666666666669</v>
      </c>
      <c r="D170" s="17">
        <v>0.54166666666666663</v>
      </c>
      <c r="E170" s="16" t="s">
        <v>54</v>
      </c>
      <c r="F170" s="19" t="s">
        <v>37</v>
      </c>
      <c r="G170" s="16" t="s">
        <v>26</v>
      </c>
      <c r="H170" s="16" t="s">
        <v>55</v>
      </c>
      <c r="I170" s="16" t="s">
        <v>56</v>
      </c>
      <c r="J170" s="19" t="s">
        <v>72</v>
      </c>
      <c r="K170" s="16" t="s">
        <v>20</v>
      </c>
      <c r="L170" s="19" t="s">
        <v>29</v>
      </c>
      <c r="M170" s="16"/>
      <c r="N170" s="24"/>
      <c r="O170" s="12">
        <f t="shared" si="5"/>
        <v>6.2499999999999944E-2</v>
      </c>
    </row>
    <row r="171" spans="1:15" ht="48">
      <c r="A171" s="15">
        <v>45995</v>
      </c>
      <c r="B171" s="16" t="str">
        <f t="shared" si="4"/>
        <v>czwartek</v>
      </c>
      <c r="C171" s="17">
        <v>0.625</v>
      </c>
      <c r="D171" s="17">
        <v>0.6875</v>
      </c>
      <c r="E171" s="16" t="s">
        <v>46</v>
      </c>
      <c r="F171" s="19" t="s">
        <v>37</v>
      </c>
      <c r="G171" s="16" t="s">
        <v>16</v>
      </c>
      <c r="H171" s="16" t="s">
        <v>17</v>
      </c>
      <c r="I171" s="16" t="s">
        <v>18</v>
      </c>
      <c r="J171" s="19" t="s">
        <v>68</v>
      </c>
      <c r="K171" s="16" t="s">
        <v>20</v>
      </c>
      <c r="L171" s="19" t="s">
        <v>29</v>
      </c>
      <c r="M171" s="16"/>
      <c r="N171" s="18"/>
      <c r="O171" s="12">
        <f t="shared" si="5"/>
        <v>6.25E-2</v>
      </c>
    </row>
    <row r="172" spans="1:15" ht="48">
      <c r="A172" s="15">
        <v>45995</v>
      </c>
      <c r="B172" s="16" t="str">
        <f t="shared" si="4"/>
        <v>czwartek</v>
      </c>
      <c r="C172" s="17">
        <v>0.69791666666666663</v>
      </c>
      <c r="D172" s="17">
        <v>0.79166666666666663</v>
      </c>
      <c r="E172" s="16" t="s">
        <v>46</v>
      </c>
      <c r="F172" s="19" t="s">
        <v>37</v>
      </c>
      <c r="G172" s="16" t="s">
        <v>16</v>
      </c>
      <c r="H172" s="16" t="s">
        <v>17</v>
      </c>
      <c r="I172" s="16" t="s">
        <v>18</v>
      </c>
      <c r="J172" s="19" t="s">
        <v>68</v>
      </c>
      <c r="K172" s="16" t="s">
        <v>20</v>
      </c>
      <c r="L172" s="19" t="s">
        <v>29</v>
      </c>
      <c r="M172" s="16"/>
      <c r="N172" s="18"/>
      <c r="O172" s="12">
        <f t="shared" si="5"/>
        <v>9.375E-2</v>
      </c>
    </row>
    <row r="173" spans="1:15">
      <c r="A173" s="15">
        <v>45996</v>
      </c>
      <c r="B173" s="16" t="str">
        <f t="shared" si="4"/>
        <v>piątek</v>
      </c>
      <c r="C173" s="17">
        <v>0.33333333333333331</v>
      </c>
      <c r="D173" s="17">
        <v>0.39583333333333331</v>
      </c>
      <c r="E173" s="16" t="s">
        <v>24</v>
      </c>
      <c r="F173" s="19" t="s">
        <v>25</v>
      </c>
      <c r="G173" s="16" t="s">
        <v>26</v>
      </c>
      <c r="H173" s="16" t="s">
        <v>27</v>
      </c>
      <c r="I173" s="16" t="s">
        <v>28</v>
      </c>
      <c r="J173" s="19" t="s">
        <v>51</v>
      </c>
      <c r="K173" s="16" t="s">
        <v>20</v>
      </c>
      <c r="L173" s="19" t="s">
        <v>43</v>
      </c>
      <c r="M173" s="16"/>
      <c r="N173" s="18"/>
      <c r="O173" s="12">
        <f t="shared" si="5"/>
        <v>6.25E-2</v>
      </c>
    </row>
    <row r="174" spans="1:15">
      <c r="A174" s="15">
        <v>45996</v>
      </c>
      <c r="B174" s="16" t="str">
        <f t="shared" si="4"/>
        <v>piątek</v>
      </c>
      <c r="C174" s="17">
        <v>0.40625</v>
      </c>
      <c r="D174" s="17">
        <v>0.46875</v>
      </c>
      <c r="E174" s="16" t="s">
        <v>24</v>
      </c>
      <c r="F174" s="19" t="s">
        <v>25</v>
      </c>
      <c r="G174" s="16" t="s">
        <v>26</v>
      </c>
      <c r="H174" s="16" t="s">
        <v>27</v>
      </c>
      <c r="I174" s="16" t="s">
        <v>28</v>
      </c>
      <c r="J174" s="19" t="s">
        <v>51</v>
      </c>
      <c r="K174" s="16" t="s">
        <v>20</v>
      </c>
      <c r="L174" s="19" t="s">
        <v>43</v>
      </c>
      <c r="M174" s="18"/>
      <c r="N174" s="25"/>
      <c r="O174" s="12">
        <f t="shared" si="5"/>
        <v>6.25E-2</v>
      </c>
    </row>
    <row r="175" spans="1:15">
      <c r="A175" s="15">
        <v>45996</v>
      </c>
      <c r="B175" s="16" t="str">
        <f t="shared" si="4"/>
        <v>piątek</v>
      </c>
      <c r="C175" s="17">
        <v>0.47916666666666669</v>
      </c>
      <c r="D175" s="17">
        <v>0.51041666666666663</v>
      </c>
      <c r="E175" s="16" t="s">
        <v>24</v>
      </c>
      <c r="F175" s="19" t="s">
        <v>25</v>
      </c>
      <c r="G175" s="16" t="s">
        <v>26</v>
      </c>
      <c r="H175" s="16" t="s">
        <v>27</v>
      </c>
      <c r="I175" s="16" t="s">
        <v>28</v>
      </c>
      <c r="J175" s="19" t="s">
        <v>51</v>
      </c>
      <c r="K175" s="16" t="s">
        <v>20</v>
      </c>
      <c r="L175" s="19" t="s">
        <v>43</v>
      </c>
      <c r="M175" s="16"/>
      <c r="N175" s="18"/>
      <c r="O175" s="12">
        <f t="shared" si="5"/>
        <v>3.1249999999999944E-2</v>
      </c>
    </row>
    <row r="176" spans="1:15" ht="72">
      <c r="A176" s="15">
        <v>45996</v>
      </c>
      <c r="B176" s="16" t="str">
        <f t="shared" si="4"/>
        <v>piątek</v>
      </c>
      <c r="C176" s="17">
        <v>0.52083333333333337</v>
      </c>
      <c r="D176" s="17">
        <v>0.61458333333333337</v>
      </c>
      <c r="E176" s="16" t="s">
        <v>30</v>
      </c>
      <c r="F176" s="19" t="s">
        <v>65</v>
      </c>
      <c r="G176" s="16" t="s">
        <v>16</v>
      </c>
      <c r="H176" s="18" t="s">
        <v>31</v>
      </c>
      <c r="I176" s="18" t="s">
        <v>32</v>
      </c>
      <c r="J176" s="19" t="s">
        <v>67</v>
      </c>
      <c r="K176" s="16" t="s">
        <v>20</v>
      </c>
      <c r="L176" s="19">
        <v>1</v>
      </c>
      <c r="M176" s="26"/>
      <c r="N176" s="18"/>
      <c r="O176" s="12">
        <f t="shared" si="5"/>
        <v>9.375E-2</v>
      </c>
    </row>
    <row r="177" spans="1:15" ht="48">
      <c r="A177" s="15">
        <v>45996</v>
      </c>
      <c r="B177" s="16" t="str">
        <f t="shared" si="4"/>
        <v>piątek</v>
      </c>
      <c r="C177" s="17">
        <v>0.55208333333333337</v>
      </c>
      <c r="D177" s="17">
        <v>0.61458333333333337</v>
      </c>
      <c r="E177" s="16" t="s">
        <v>46</v>
      </c>
      <c r="F177" s="19" t="s">
        <v>37</v>
      </c>
      <c r="G177" s="16" t="s">
        <v>16</v>
      </c>
      <c r="H177" s="16" t="s">
        <v>17</v>
      </c>
      <c r="I177" s="16" t="s">
        <v>18</v>
      </c>
      <c r="J177" s="19">
        <v>204</v>
      </c>
      <c r="K177" s="16" t="s">
        <v>20</v>
      </c>
      <c r="L177" s="19" t="s">
        <v>43</v>
      </c>
      <c r="M177" s="26"/>
      <c r="N177" s="18"/>
      <c r="O177" s="12">
        <f t="shared" si="5"/>
        <v>6.25E-2</v>
      </c>
    </row>
    <row r="178" spans="1:15" ht="72">
      <c r="A178" s="15">
        <v>45996</v>
      </c>
      <c r="B178" s="16" t="str">
        <f t="shared" si="4"/>
        <v>piątek</v>
      </c>
      <c r="C178" s="17">
        <v>0.625</v>
      </c>
      <c r="D178" s="17">
        <v>0.6875</v>
      </c>
      <c r="E178" s="16" t="s">
        <v>44</v>
      </c>
      <c r="F178" s="19" t="s">
        <v>65</v>
      </c>
      <c r="G178" s="16" t="s">
        <v>26</v>
      </c>
      <c r="H178" s="16" t="s">
        <v>74</v>
      </c>
      <c r="I178" s="16" t="s">
        <v>75</v>
      </c>
      <c r="J178" s="19" t="s">
        <v>67</v>
      </c>
      <c r="K178" s="16" t="s">
        <v>20</v>
      </c>
      <c r="L178" s="19">
        <v>1</v>
      </c>
      <c r="M178" s="26"/>
      <c r="N178" s="18"/>
      <c r="O178" s="12">
        <f t="shared" si="5"/>
        <v>6.25E-2</v>
      </c>
    </row>
    <row r="179" spans="1:15" ht="48">
      <c r="A179" s="15">
        <v>45996</v>
      </c>
      <c r="B179" s="16" t="str">
        <f t="shared" si="4"/>
        <v>piątek</v>
      </c>
      <c r="C179" s="17">
        <v>0.625</v>
      </c>
      <c r="D179" s="17">
        <v>0.71875</v>
      </c>
      <c r="E179" s="16" t="s">
        <v>46</v>
      </c>
      <c r="F179" s="19" t="s">
        <v>37</v>
      </c>
      <c r="G179" s="16" t="s">
        <v>16</v>
      </c>
      <c r="H179" s="16" t="s">
        <v>17</v>
      </c>
      <c r="I179" s="16" t="s">
        <v>18</v>
      </c>
      <c r="J179" s="19">
        <v>204</v>
      </c>
      <c r="K179" s="16" t="s">
        <v>20</v>
      </c>
      <c r="L179" s="19" t="s">
        <v>43</v>
      </c>
      <c r="M179" s="26"/>
      <c r="N179" s="18"/>
      <c r="O179" s="12">
        <f t="shared" si="5"/>
        <v>9.375E-2</v>
      </c>
    </row>
    <row r="180" spans="1:15" ht="72">
      <c r="A180" s="15">
        <v>45996</v>
      </c>
      <c r="B180" s="16" t="str">
        <f t="shared" si="4"/>
        <v>piątek</v>
      </c>
      <c r="C180" s="17">
        <v>0.69791666666666663</v>
      </c>
      <c r="D180" s="17">
        <v>0.76041666666666663</v>
      </c>
      <c r="E180" s="16" t="s">
        <v>44</v>
      </c>
      <c r="F180" s="19" t="s">
        <v>65</v>
      </c>
      <c r="G180" s="16" t="s">
        <v>26</v>
      </c>
      <c r="H180" s="16" t="s">
        <v>74</v>
      </c>
      <c r="I180" s="16" t="s">
        <v>75</v>
      </c>
      <c r="J180" s="19" t="s">
        <v>67</v>
      </c>
      <c r="K180" s="16" t="s">
        <v>20</v>
      </c>
      <c r="L180" s="19">
        <v>1</v>
      </c>
      <c r="M180" s="26"/>
      <c r="N180" s="18"/>
      <c r="O180" s="12">
        <f t="shared" si="5"/>
        <v>6.25E-2</v>
      </c>
    </row>
    <row r="181" spans="1:15" ht="72">
      <c r="A181" s="15">
        <v>45996</v>
      </c>
      <c r="B181" s="16" t="str">
        <f t="shared" si="4"/>
        <v>piątek</v>
      </c>
      <c r="C181" s="17">
        <v>0.77083333333333337</v>
      </c>
      <c r="D181" s="17">
        <v>0.83333333333333337</v>
      </c>
      <c r="E181" s="16" t="s">
        <v>44</v>
      </c>
      <c r="F181" s="19" t="s">
        <v>65</v>
      </c>
      <c r="G181" s="16" t="s">
        <v>26</v>
      </c>
      <c r="H181" s="16" t="s">
        <v>74</v>
      </c>
      <c r="I181" s="16" t="s">
        <v>75</v>
      </c>
      <c r="J181" s="19" t="s">
        <v>67</v>
      </c>
      <c r="K181" s="16" t="s">
        <v>20</v>
      </c>
      <c r="L181" s="19">
        <v>1</v>
      </c>
      <c r="M181" s="26"/>
      <c r="N181" s="18"/>
      <c r="O181" s="12">
        <f t="shared" si="5"/>
        <v>6.25E-2</v>
      </c>
    </row>
    <row r="182" spans="1:15">
      <c r="A182" s="15">
        <v>46000</v>
      </c>
      <c r="B182" s="16" t="str">
        <f t="shared" si="4"/>
        <v>wtorek</v>
      </c>
      <c r="C182" s="17">
        <v>0.33333333333333331</v>
      </c>
      <c r="D182" s="17">
        <v>0.39583333333333331</v>
      </c>
      <c r="E182" s="18" t="s">
        <v>54</v>
      </c>
      <c r="F182" s="19" t="s">
        <v>37</v>
      </c>
      <c r="G182" s="16" t="s">
        <v>26</v>
      </c>
      <c r="H182" s="16" t="s">
        <v>55</v>
      </c>
      <c r="I182" s="16" t="s">
        <v>56</v>
      </c>
      <c r="J182" s="19" t="s">
        <v>72</v>
      </c>
      <c r="K182" s="16" t="s">
        <v>20</v>
      </c>
      <c r="L182" s="19" t="s">
        <v>43</v>
      </c>
      <c r="M182" s="26"/>
      <c r="N182" s="18"/>
      <c r="O182" s="12">
        <f t="shared" si="5"/>
        <v>6.25E-2</v>
      </c>
    </row>
    <row r="183" spans="1:15" ht="24">
      <c r="A183" s="15">
        <v>46000</v>
      </c>
      <c r="B183" s="16" t="str">
        <f t="shared" si="4"/>
        <v>wtorek</v>
      </c>
      <c r="C183" s="17">
        <v>0.33333333333333331</v>
      </c>
      <c r="D183" s="17">
        <v>0.39583333333333331</v>
      </c>
      <c r="E183" s="18" t="s">
        <v>14</v>
      </c>
      <c r="F183" s="19" t="s">
        <v>37</v>
      </c>
      <c r="G183" s="16" t="s">
        <v>16</v>
      </c>
      <c r="H183" s="16" t="s">
        <v>17</v>
      </c>
      <c r="I183" s="16" t="s">
        <v>18</v>
      </c>
      <c r="J183" s="19"/>
      <c r="K183" s="16" t="s">
        <v>20</v>
      </c>
      <c r="L183" s="19" t="s">
        <v>29</v>
      </c>
      <c r="M183" s="26"/>
      <c r="N183" s="18"/>
      <c r="O183" s="12">
        <f t="shared" si="5"/>
        <v>6.25E-2</v>
      </c>
    </row>
    <row r="184" spans="1:15">
      <c r="A184" s="15">
        <v>46000</v>
      </c>
      <c r="B184" s="16" t="str">
        <f t="shared" si="4"/>
        <v>wtorek</v>
      </c>
      <c r="C184" s="17">
        <v>0.40625</v>
      </c>
      <c r="D184" s="17">
        <v>0.46875</v>
      </c>
      <c r="E184" s="18" t="s">
        <v>54</v>
      </c>
      <c r="F184" s="19" t="s">
        <v>37</v>
      </c>
      <c r="G184" s="16" t="s">
        <v>26</v>
      </c>
      <c r="H184" s="16" t="s">
        <v>55</v>
      </c>
      <c r="I184" s="16" t="s">
        <v>56</v>
      </c>
      <c r="J184" s="19" t="s">
        <v>72</v>
      </c>
      <c r="K184" s="16" t="s">
        <v>20</v>
      </c>
      <c r="L184" s="19" t="s">
        <v>43</v>
      </c>
      <c r="M184" s="26"/>
      <c r="N184" s="18"/>
      <c r="O184" s="12">
        <f t="shared" si="5"/>
        <v>6.25E-2</v>
      </c>
    </row>
    <row r="185" spans="1:15" ht="24">
      <c r="A185" s="15">
        <v>46000</v>
      </c>
      <c r="B185" s="16" t="str">
        <f t="shared" si="4"/>
        <v>wtorek</v>
      </c>
      <c r="C185" s="17">
        <v>0.40625</v>
      </c>
      <c r="D185" s="17">
        <v>0.46875</v>
      </c>
      <c r="E185" s="18" t="s">
        <v>14</v>
      </c>
      <c r="F185" s="19" t="s">
        <v>37</v>
      </c>
      <c r="G185" s="16" t="s">
        <v>16</v>
      </c>
      <c r="H185" s="16" t="s">
        <v>17</v>
      </c>
      <c r="I185" s="16" t="s">
        <v>18</v>
      </c>
      <c r="J185" s="19"/>
      <c r="K185" s="16" t="s">
        <v>20</v>
      </c>
      <c r="L185" s="19" t="s">
        <v>29</v>
      </c>
      <c r="M185" s="26"/>
      <c r="N185" s="18"/>
      <c r="O185" s="12">
        <f t="shared" si="5"/>
        <v>6.25E-2</v>
      </c>
    </row>
    <row r="186" spans="1:15">
      <c r="A186" s="15">
        <v>46000</v>
      </c>
      <c r="B186" s="16" t="str">
        <f t="shared" si="4"/>
        <v>wtorek</v>
      </c>
      <c r="C186" s="17">
        <v>0.47916666666666669</v>
      </c>
      <c r="D186" s="17">
        <v>0.51041666666666663</v>
      </c>
      <c r="E186" s="18" t="s">
        <v>54</v>
      </c>
      <c r="F186" s="19" t="s">
        <v>37</v>
      </c>
      <c r="G186" s="16" t="s">
        <v>26</v>
      </c>
      <c r="H186" s="16" t="s">
        <v>55</v>
      </c>
      <c r="I186" s="16" t="s">
        <v>56</v>
      </c>
      <c r="J186" s="19" t="s">
        <v>72</v>
      </c>
      <c r="K186" s="16" t="s">
        <v>20</v>
      </c>
      <c r="L186" s="19" t="s">
        <v>43</v>
      </c>
      <c r="M186" s="26"/>
      <c r="N186" s="18"/>
      <c r="O186" s="12">
        <f t="shared" si="5"/>
        <v>3.1249999999999944E-2</v>
      </c>
    </row>
    <row r="187" spans="1:15" ht="24">
      <c r="A187" s="15">
        <v>46000</v>
      </c>
      <c r="B187" s="16" t="str">
        <f t="shared" si="4"/>
        <v>wtorek</v>
      </c>
      <c r="C187" s="17">
        <v>0.47916666666666669</v>
      </c>
      <c r="D187" s="17">
        <v>0.51041666666666663</v>
      </c>
      <c r="E187" s="18" t="s">
        <v>14</v>
      </c>
      <c r="F187" s="19" t="s">
        <v>37</v>
      </c>
      <c r="G187" s="16" t="s">
        <v>16</v>
      </c>
      <c r="H187" s="16" t="s">
        <v>17</v>
      </c>
      <c r="I187" s="16" t="s">
        <v>18</v>
      </c>
      <c r="J187" s="19"/>
      <c r="K187" s="16" t="s">
        <v>20</v>
      </c>
      <c r="L187" s="19" t="s">
        <v>29</v>
      </c>
      <c r="M187" s="26"/>
      <c r="N187" s="18"/>
      <c r="O187" s="12">
        <f t="shared" si="5"/>
        <v>3.1249999999999944E-2</v>
      </c>
    </row>
    <row r="188" spans="1:15" ht="24">
      <c r="A188" s="15">
        <v>46000</v>
      </c>
      <c r="B188" s="16" t="str">
        <f t="shared" si="4"/>
        <v>wtorek</v>
      </c>
      <c r="C188" s="17">
        <v>0.55208333333333337</v>
      </c>
      <c r="D188" s="17">
        <v>0.61458333333333337</v>
      </c>
      <c r="E188" s="18" t="s">
        <v>14</v>
      </c>
      <c r="F188" s="19" t="s">
        <v>37</v>
      </c>
      <c r="G188" s="16" t="s">
        <v>16</v>
      </c>
      <c r="H188" s="16" t="s">
        <v>17</v>
      </c>
      <c r="I188" s="16" t="s">
        <v>18</v>
      </c>
      <c r="J188" s="19"/>
      <c r="K188" s="16" t="s">
        <v>20</v>
      </c>
      <c r="L188" s="19" t="s">
        <v>43</v>
      </c>
      <c r="M188" s="26"/>
      <c r="N188" s="18"/>
      <c r="O188" s="12">
        <f t="shared" si="5"/>
        <v>6.25E-2</v>
      </c>
    </row>
    <row r="189" spans="1:15" ht="24">
      <c r="A189" s="15">
        <v>46000</v>
      </c>
      <c r="B189" s="16" t="str">
        <f t="shared" si="4"/>
        <v>wtorek</v>
      </c>
      <c r="C189" s="17">
        <v>0.625</v>
      </c>
      <c r="D189" s="17">
        <v>0.6875</v>
      </c>
      <c r="E189" s="16" t="s">
        <v>61</v>
      </c>
      <c r="F189" s="19" t="s">
        <v>37</v>
      </c>
      <c r="G189" s="16" t="s">
        <v>26</v>
      </c>
      <c r="H189" s="18" t="s">
        <v>62</v>
      </c>
      <c r="I189" s="16" t="s">
        <v>63</v>
      </c>
      <c r="J189" s="19"/>
      <c r="K189" s="18" t="s">
        <v>20</v>
      </c>
      <c r="L189" s="19" t="s">
        <v>29</v>
      </c>
      <c r="M189" s="16"/>
      <c r="N189" s="16"/>
      <c r="O189" s="12">
        <f t="shared" si="5"/>
        <v>6.25E-2</v>
      </c>
    </row>
    <row r="190" spans="1:15" ht="24">
      <c r="A190" s="15">
        <v>46000</v>
      </c>
      <c r="B190" s="16" t="str">
        <f t="shared" si="4"/>
        <v>wtorek</v>
      </c>
      <c r="C190" s="17">
        <v>0.625</v>
      </c>
      <c r="D190" s="17">
        <v>0.71875</v>
      </c>
      <c r="E190" s="18" t="s">
        <v>14</v>
      </c>
      <c r="F190" s="19" t="s">
        <v>37</v>
      </c>
      <c r="G190" s="16" t="s">
        <v>16</v>
      </c>
      <c r="H190" s="16" t="s">
        <v>17</v>
      </c>
      <c r="I190" s="16" t="s">
        <v>18</v>
      </c>
      <c r="J190" s="19"/>
      <c r="K190" s="16" t="s">
        <v>20</v>
      </c>
      <c r="L190" s="19" t="s">
        <v>43</v>
      </c>
      <c r="M190" s="26"/>
      <c r="N190" s="18"/>
      <c r="O190" s="12">
        <f t="shared" si="5"/>
        <v>9.375E-2</v>
      </c>
    </row>
    <row r="191" spans="1:15" ht="24">
      <c r="A191" s="15">
        <v>46000</v>
      </c>
      <c r="B191" s="16" t="str">
        <f t="shared" si="4"/>
        <v>wtorek</v>
      </c>
      <c r="C191" s="17">
        <v>0.69791666666666663</v>
      </c>
      <c r="D191" s="17">
        <v>0.79166666666666663</v>
      </c>
      <c r="E191" s="16" t="s">
        <v>61</v>
      </c>
      <c r="F191" s="19" t="s">
        <v>37</v>
      </c>
      <c r="G191" s="16" t="s">
        <v>26</v>
      </c>
      <c r="H191" s="18" t="s">
        <v>62</v>
      </c>
      <c r="I191" s="16" t="s">
        <v>63</v>
      </c>
      <c r="J191" s="19"/>
      <c r="K191" s="18" t="s">
        <v>20</v>
      </c>
      <c r="L191" s="19" t="s">
        <v>29</v>
      </c>
      <c r="M191" s="16"/>
      <c r="N191" s="17"/>
      <c r="O191" s="12">
        <f t="shared" si="5"/>
        <v>9.375E-2</v>
      </c>
    </row>
    <row r="192" spans="1:15" ht="48">
      <c r="A192" s="15">
        <v>46000</v>
      </c>
      <c r="B192" s="16" t="str">
        <f t="shared" si="4"/>
        <v>wtorek</v>
      </c>
      <c r="C192" s="17">
        <v>0.73958333333333337</v>
      </c>
      <c r="D192" s="17">
        <v>0.80208333333333337</v>
      </c>
      <c r="E192" s="16" t="s">
        <v>46</v>
      </c>
      <c r="F192" s="19" t="s">
        <v>37</v>
      </c>
      <c r="G192" s="16" t="s">
        <v>16</v>
      </c>
      <c r="H192" s="16" t="s">
        <v>17</v>
      </c>
      <c r="I192" s="16" t="s">
        <v>18</v>
      </c>
      <c r="J192" s="19"/>
      <c r="K192" s="16" t="s">
        <v>20</v>
      </c>
      <c r="L192" s="19" t="s">
        <v>43</v>
      </c>
      <c r="M192" s="16"/>
      <c r="N192" s="16"/>
      <c r="O192" s="12">
        <f t="shared" si="5"/>
        <v>6.25E-2</v>
      </c>
    </row>
    <row r="193" spans="1:15">
      <c r="A193" s="15">
        <v>46002</v>
      </c>
      <c r="B193" s="16" t="str">
        <f t="shared" si="4"/>
        <v>czwartek</v>
      </c>
      <c r="C193" s="17">
        <v>0.40625</v>
      </c>
      <c r="D193" s="17">
        <v>0.46875</v>
      </c>
      <c r="E193" s="16" t="s">
        <v>22</v>
      </c>
      <c r="F193" s="19" t="s">
        <v>37</v>
      </c>
      <c r="G193" s="16" t="s">
        <v>16</v>
      </c>
      <c r="H193" s="16" t="s">
        <v>38</v>
      </c>
      <c r="I193" s="16" t="s">
        <v>39</v>
      </c>
      <c r="J193" s="19"/>
      <c r="K193" s="16" t="s">
        <v>20</v>
      </c>
      <c r="L193" s="19" t="s">
        <v>43</v>
      </c>
      <c r="M193" s="26"/>
      <c r="N193" s="16"/>
      <c r="O193" s="12">
        <f t="shared" si="5"/>
        <v>6.25E-2</v>
      </c>
    </row>
    <row r="194" spans="1:15">
      <c r="A194" s="15">
        <v>46002</v>
      </c>
      <c r="B194" s="16" t="str">
        <f t="shared" si="4"/>
        <v>czwartek</v>
      </c>
      <c r="C194" s="17">
        <v>0.47916666666666669</v>
      </c>
      <c r="D194" s="17">
        <v>0.57291666666666663</v>
      </c>
      <c r="E194" s="16" t="s">
        <v>22</v>
      </c>
      <c r="F194" s="19" t="s">
        <v>37</v>
      </c>
      <c r="G194" s="16" t="s">
        <v>16</v>
      </c>
      <c r="H194" s="16" t="s">
        <v>38</v>
      </c>
      <c r="I194" s="16" t="s">
        <v>39</v>
      </c>
      <c r="J194" s="19"/>
      <c r="K194" s="16" t="s">
        <v>20</v>
      </c>
      <c r="L194" s="19" t="s">
        <v>43</v>
      </c>
      <c r="M194" s="26"/>
      <c r="N194" s="16"/>
      <c r="O194" s="12">
        <f t="shared" si="5"/>
        <v>9.3749999999999944E-2</v>
      </c>
    </row>
    <row r="195" spans="1:15">
      <c r="A195" s="15">
        <v>46002</v>
      </c>
      <c r="B195" s="16" t="str">
        <f t="shared" si="4"/>
        <v>czwartek</v>
      </c>
      <c r="C195" s="17">
        <v>0.59375</v>
      </c>
      <c r="D195" s="17">
        <v>0.6875</v>
      </c>
      <c r="E195" s="16" t="s">
        <v>22</v>
      </c>
      <c r="F195" s="19" t="s">
        <v>37</v>
      </c>
      <c r="G195" s="16" t="s">
        <v>16</v>
      </c>
      <c r="H195" s="16" t="s">
        <v>38</v>
      </c>
      <c r="I195" s="16" t="s">
        <v>39</v>
      </c>
      <c r="J195" s="19"/>
      <c r="K195" s="16" t="s">
        <v>20</v>
      </c>
      <c r="L195" s="19" t="s">
        <v>29</v>
      </c>
      <c r="M195" s="26"/>
      <c r="N195" s="16"/>
      <c r="O195" s="12">
        <f t="shared" si="5"/>
        <v>9.375E-2</v>
      </c>
    </row>
    <row r="196" spans="1:15" ht="24">
      <c r="A196" s="15">
        <v>46002</v>
      </c>
      <c r="B196" s="16" t="str">
        <f t="shared" si="4"/>
        <v>czwartek</v>
      </c>
      <c r="C196" s="17">
        <v>0.65625</v>
      </c>
      <c r="D196" s="17">
        <v>0.6875</v>
      </c>
      <c r="E196" s="16" t="s">
        <v>61</v>
      </c>
      <c r="F196" s="19" t="s">
        <v>37</v>
      </c>
      <c r="G196" s="16" t="s">
        <v>26</v>
      </c>
      <c r="H196" s="18" t="s">
        <v>62</v>
      </c>
      <c r="I196" s="16" t="s">
        <v>63</v>
      </c>
      <c r="J196" s="19"/>
      <c r="K196" s="18" t="s">
        <v>20</v>
      </c>
      <c r="L196" s="19" t="s">
        <v>43</v>
      </c>
      <c r="M196" s="16"/>
      <c r="N196" s="16"/>
      <c r="O196" s="12">
        <f t="shared" si="5"/>
        <v>3.125E-2</v>
      </c>
    </row>
    <row r="197" spans="1:15">
      <c r="A197" s="15">
        <v>46002</v>
      </c>
      <c r="B197" s="16" t="str">
        <f t="shared" si="4"/>
        <v>czwartek</v>
      </c>
      <c r="C197" s="17">
        <v>0.69791666666666663</v>
      </c>
      <c r="D197" s="17">
        <v>0.76041666666666663</v>
      </c>
      <c r="E197" s="16" t="s">
        <v>22</v>
      </c>
      <c r="F197" s="19" t="s">
        <v>37</v>
      </c>
      <c r="G197" s="16" t="s">
        <v>16</v>
      </c>
      <c r="H197" s="16" t="s">
        <v>38</v>
      </c>
      <c r="I197" s="16" t="s">
        <v>39</v>
      </c>
      <c r="J197" s="19"/>
      <c r="K197" s="16" t="s">
        <v>20</v>
      </c>
      <c r="L197" s="19" t="s">
        <v>29</v>
      </c>
      <c r="M197" s="26"/>
      <c r="N197" s="16"/>
      <c r="O197" s="12">
        <f t="shared" si="5"/>
        <v>6.25E-2</v>
      </c>
    </row>
    <row r="198" spans="1:15" ht="24">
      <c r="A198" s="15">
        <v>46002</v>
      </c>
      <c r="B198" s="16" t="str">
        <f t="shared" ref="B198:B261" si="6">TEXT(A198,"dddd")</f>
        <v>czwartek</v>
      </c>
      <c r="C198" s="17">
        <v>0.69791666666666663</v>
      </c>
      <c r="D198" s="17">
        <v>0.76041666666666663</v>
      </c>
      <c r="E198" s="16" t="s">
        <v>61</v>
      </c>
      <c r="F198" s="19" t="s">
        <v>37</v>
      </c>
      <c r="G198" s="16" t="s">
        <v>26</v>
      </c>
      <c r="H198" s="18" t="s">
        <v>62</v>
      </c>
      <c r="I198" s="16" t="s">
        <v>63</v>
      </c>
      <c r="J198" s="19"/>
      <c r="K198" s="18" t="s">
        <v>20</v>
      </c>
      <c r="L198" s="19" t="s">
        <v>43</v>
      </c>
      <c r="M198" s="16"/>
      <c r="N198" s="16"/>
      <c r="O198" s="12">
        <f t="shared" ref="O198:O261" si="7">D198-C198</f>
        <v>6.25E-2</v>
      </c>
    </row>
    <row r="199" spans="1:15" ht="24">
      <c r="A199" s="15">
        <v>46002</v>
      </c>
      <c r="B199" s="16" t="str">
        <f t="shared" si="6"/>
        <v>czwartek</v>
      </c>
      <c r="C199" s="17">
        <v>0.77083333333333337</v>
      </c>
      <c r="D199" s="17">
        <v>0.83333333333333337</v>
      </c>
      <c r="E199" s="16" t="s">
        <v>61</v>
      </c>
      <c r="F199" s="19" t="s">
        <v>37</v>
      </c>
      <c r="G199" s="16" t="s">
        <v>26</v>
      </c>
      <c r="H199" s="18" t="s">
        <v>62</v>
      </c>
      <c r="I199" s="16" t="s">
        <v>63</v>
      </c>
      <c r="J199" s="19"/>
      <c r="K199" s="18" t="s">
        <v>20</v>
      </c>
      <c r="L199" s="19" t="s">
        <v>43</v>
      </c>
      <c r="M199" s="16"/>
      <c r="N199" s="16"/>
      <c r="O199" s="12">
        <f t="shared" si="7"/>
        <v>6.25E-2</v>
      </c>
    </row>
    <row r="200" spans="1:15">
      <c r="A200" s="20">
        <v>46003</v>
      </c>
      <c r="B200" s="16" t="str">
        <f t="shared" si="6"/>
        <v>piątek</v>
      </c>
      <c r="C200" s="21">
        <v>0.33333333333333331</v>
      </c>
      <c r="D200" s="21">
        <v>0.39583333333333331</v>
      </c>
      <c r="E200" s="22" t="s">
        <v>24</v>
      </c>
      <c r="F200" s="23" t="s">
        <v>25</v>
      </c>
      <c r="G200" s="22" t="s">
        <v>26</v>
      </c>
      <c r="H200" s="22" t="s">
        <v>27</v>
      </c>
      <c r="I200" s="22" t="s">
        <v>28</v>
      </c>
      <c r="J200" s="23"/>
      <c r="K200" s="22" t="s">
        <v>20</v>
      </c>
      <c r="L200" s="23" t="s">
        <v>29</v>
      </c>
      <c r="M200" s="22"/>
      <c r="N200" s="40"/>
      <c r="O200" s="12">
        <f t="shared" si="7"/>
        <v>6.25E-2</v>
      </c>
    </row>
    <row r="201" spans="1:15">
      <c r="A201" s="15">
        <v>46003</v>
      </c>
      <c r="B201" s="16" t="str">
        <f t="shared" si="6"/>
        <v>piątek</v>
      </c>
      <c r="C201" s="17">
        <v>0.40625</v>
      </c>
      <c r="D201" s="17">
        <v>0.46875</v>
      </c>
      <c r="E201" s="16" t="s">
        <v>24</v>
      </c>
      <c r="F201" s="19" t="s">
        <v>25</v>
      </c>
      <c r="G201" s="16" t="s">
        <v>26</v>
      </c>
      <c r="H201" s="16" t="s">
        <v>27</v>
      </c>
      <c r="I201" s="16" t="s">
        <v>28</v>
      </c>
      <c r="J201" s="19"/>
      <c r="K201" s="16" t="s">
        <v>20</v>
      </c>
      <c r="L201" s="19" t="s">
        <v>29</v>
      </c>
      <c r="M201" s="16"/>
      <c r="N201" s="18"/>
      <c r="O201" s="12">
        <f t="shared" si="7"/>
        <v>6.25E-2</v>
      </c>
    </row>
    <row r="202" spans="1:15">
      <c r="A202" s="15">
        <v>46003</v>
      </c>
      <c r="B202" s="16" t="str">
        <f t="shared" si="6"/>
        <v>piątek</v>
      </c>
      <c r="C202" s="17">
        <v>0.47916666666666669</v>
      </c>
      <c r="D202" s="17">
        <v>0.51041666666666663</v>
      </c>
      <c r="E202" s="16" t="s">
        <v>24</v>
      </c>
      <c r="F202" s="19" t="s">
        <v>25</v>
      </c>
      <c r="G202" s="16" t="s">
        <v>26</v>
      </c>
      <c r="H202" s="16" t="s">
        <v>27</v>
      </c>
      <c r="I202" s="16" t="s">
        <v>28</v>
      </c>
      <c r="J202" s="19"/>
      <c r="K202" s="16" t="s">
        <v>20</v>
      </c>
      <c r="L202" s="19" t="s">
        <v>29</v>
      </c>
      <c r="M202" s="16"/>
      <c r="N202" s="18"/>
      <c r="O202" s="12">
        <f t="shared" si="7"/>
        <v>3.1249999999999944E-2</v>
      </c>
    </row>
    <row r="203" spans="1:15" ht="72">
      <c r="A203" s="15">
        <v>46003</v>
      </c>
      <c r="B203" s="16" t="str">
        <f t="shared" si="6"/>
        <v>piątek</v>
      </c>
      <c r="C203" s="17">
        <v>0.52083333333333337</v>
      </c>
      <c r="D203" s="17">
        <v>0.61458333333333337</v>
      </c>
      <c r="E203" s="16" t="s">
        <v>30</v>
      </c>
      <c r="F203" s="19" t="s">
        <v>65</v>
      </c>
      <c r="G203" s="16" t="s">
        <v>16</v>
      </c>
      <c r="H203" s="18" t="s">
        <v>31</v>
      </c>
      <c r="I203" s="18" t="s">
        <v>32</v>
      </c>
      <c r="J203" s="19" t="s">
        <v>67</v>
      </c>
      <c r="K203" s="16" t="s">
        <v>20</v>
      </c>
      <c r="L203" s="19">
        <v>4</v>
      </c>
      <c r="M203" s="16"/>
      <c r="N203" s="18"/>
      <c r="O203" s="12">
        <f t="shared" si="7"/>
        <v>9.375E-2</v>
      </c>
    </row>
    <row r="204" spans="1:15" ht="72">
      <c r="A204" s="15">
        <v>46003</v>
      </c>
      <c r="B204" s="16" t="str">
        <f t="shared" si="6"/>
        <v>piątek</v>
      </c>
      <c r="C204" s="17">
        <v>0.625</v>
      </c>
      <c r="D204" s="17">
        <v>0.6875</v>
      </c>
      <c r="E204" s="16" t="s">
        <v>44</v>
      </c>
      <c r="F204" s="19" t="s">
        <v>65</v>
      </c>
      <c r="G204" s="16" t="s">
        <v>26</v>
      </c>
      <c r="H204" s="16" t="s">
        <v>74</v>
      </c>
      <c r="I204" s="16" t="s">
        <v>75</v>
      </c>
      <c r="J204" s="19" t="s">
        <v>67</v>
      </c>
      <c r="K204" s="16" t="s">
        <v>20</v>
      </c>
      <c r="L204" s="19">
        <v>4</v>
      </c>
      <c r="M204" s="18"/>
      <c r="N204" s="25"/>
      <c r="O204" s="12">
        <f t="shared" si="7"/>
        <v>6.25E-2</v>
      </c>
    </row>
    <row r="205" spans="1:15" ht="72">
      <c r="A205" s="15">
        <v>46003</v>
      </c>
      <c r="B205" s="16" t="str">
        <f t="shared" si="6"/>
        <v>piątek</v>
      </c>
      <c r="C205" s="17">
        <v>0.69791666666666663</v>
      </c>
      <c r="D205" s="17">
        <v>0.76041666666666663</v>
      </c>
      <c r="E205" s="16" t="s">
        <v>44</v>
      </c>
      <c r="F205" s="19" t="s">
        <v>65</v>
      </c>
      <c r="G205" s="16" t="s">
        <v>26</v>
      </c>
      <c r="H205" s="16" t="s">
        <v>74</v>
      </c>
      <c r="I205" s="16" t="s">
        <v>75</v>
      </c>
      <c r="J205" s="19" t="s">
        <v>67</v>
      </c>
      <c r="K205" s="16" t="s">
        <v>20</v>
      </c>
      <c r="L205" s="19">
        <v>4</v>
      </c>
      <c r="M205" s="16"/>
      <c r="N205" s="18"/>
      <c r="O205" s="12">
        <f t="shared" si="7"/>
        <v>6.25E-2</v>
      </c>
    </row>
    <row r="206" spans="1:15" ht="72">
      <c r="A206" s="15">
        <v>46003</v>
      </c>
      <c r="B206" s="16" t="str">
        <f t="shared" si="6"/>
        <v>piątek</v>
      </c>
      <c r="C206" s="17">
        <v>0.77083333333333337</v>
      </c>
      <c r="D206" s="17">
        <v>0.83333333333333337</v>
      </c>
      <c r="E206" s="16" t="s">
        <v>44</v>
      </c>
      <c r="F206" s="19" t="s">
        <v>65</v>
      </c>
      <c r="G206" s="16" t="s">
        <v>26</v>
      </c>
      <c r="H206" s="16" t="s">
        <v>74</v>
      </c>
      <c r="I206" s="16" t="s">
        <v>75</v>
      </c>
      <c r="J206" s="19" t="s">
        <v>67</v>
      </c>
      <c r="K206" s="16" t="s">
        <v>20</v>
      </c>
      <c r="L206" s="19">
        <v>4</v>
      </c>
      <c r="M206" s="26"/>
      <c r="N206" s="18"/>
      <c r="O206" s="12">
        <f t="shared" si="7"/>
        <v>6.25E-2</v>
      </c>
    </row>
    <row r="207" spans="1:15">
      <c r="A207" s="15">
        <v>46007</v>
      </c>
      <c r="B207" s="16" t="str">
        <f t="shared" si="6"/>
        <v>wtorek</v>
      </c>
      <c r="C207" s="17">
        <v>0.33333333333333331</v>
      </c>
      <c r="D207" s="17">
        <v>0.39583333333333331</v>
      </c>
      <c r="E207" s="18" t="s">
        <v>54</v>
      </c>
      <c r="F207" s="19" t="s">
        <v>37</v>
      </c>
      <c r="G207" s="16" t="s">
        <v>26</v>
      </c>
      <c r="H207" s="16" t="s">
        <v>55</v>
      </c>
      <c r="I207" s="16" t="s">
        <v>56</v>
      </c>
      <c r="J207" s="19" t="s">
        <v>72</v>
      </c>
      <c r="K207" s="16" t="s">
        <v>20</v>
      </c>
      <c r="L207" s="19" t="s">
        <v>43</v>
      </c>
      <c r="M207" s="26"/>
      <c r="N207" s="18"/>
      <c r="O207" s="12">
        <f t="shared" si="7"/>
        <v>6.25E-2</v>
      </c>
    </row>
    <row r="208" spans="1:15" ht="24">
      <c r="A208" s="15">
        <v>46007</v>
      </c>
      <c r="B208" s="16" t="str">
        <f t="shared" si="6"/>
        <v>wtorek</v>
      </c>
      <c r="C208" s="17">
        <v>0.33333333333333331</v>
      </c>
      <c r="D208" s="17">
        <v>0.39583333333333331</v>
      </c>
      <c r="E208" s="18" t="s">
        <v>14</v>
      </c>
      <c r="F208" s="19" t="s">
        <v>37</v>
      </c>
      <c r="G208" s="16" t="s">
        <v>16</v>
      </c>
      <c r="H208" s="16" t="s">
        <v>17</v>
      </c>
      <c r="I208" s="16" t="s">
        <v>18</v>
      </c>
      <c r="J208" s="19"/>
      <c r="K208" s="16" t="s">
        <v>20</v>
      </c>
      <c r="L208" s="19" t="s">
        <v>29</v>
      </c>
      <c r="M208" s="26"/>
      <c r="N208" s="18"/>
      <c r="O208" s="12">
        <f t="shared" si="7"/>
        <v>6.25E-2</v>
      </c>
    </row>
    <row r="209" spans="1:15">
      <c r="A209" s="15">
        <v>46007</v>
      </c>
      <c r="B209" s="16" t="str">
        <f t="shared" si="6"/>
        <v>wtorek</v>
      </c>
      <c r="C209" s="17">
        <v>0.40625</v>
      </c>
      <c r="D209" s="17">
        <v>0.46875</v>
      </c>
      <c r="E209" s="18" t="s">
        <v>54</v>
      </c>
      <c r="F209" s="19" t="s">
        <v>37</v>
      </c>
      <c r="G209" s="16" t="s">
        <v>26</v>
      </c>
      <c r="H209" s="16" t="s">
        <v>55</v>
      </c>
      <c r="I209" s="16" t="s">
        <v>56</v>
      </c>
      <c r="J209" s="19" t="s">
        <v>72</v>
      </c>
      <c r="K209" s="16" t="s">
        <v>20</v>
      </c>
      <c r="L209" s="19" t="s">
        <v>43</v>
      </c>
      <c r="M209" s="16"/>
      <c r="N209" s="16"/>
      <c r="O209" s="12">
        <f t="shared" si="7"/>
        <v>6.25E-2</v>
      </c>
    </row>
    <row r="210" spans="1:15" ht="24">
      <c r="A210" s="15">
        <v>46007</v>
      </c>
      <c r="B210" s="16" t="str">
        <f t="shared" si="6"/>
        <v>wtorek</v>
      </c>
      <c r="C210" s="17">
        <v>0.40625</v>
      </c>
      <c r="D210" s="17">
        <v>0.46875</v>
      </c>
      <c r="E210" s="18" t="s">
        <v>14</v>
      </c>
      <c r="F210" s="19" t="s">
        <v>37</v>
      </c>
      <c r="G210" s="16" t="s">
        <v>16</v>
      </c>
      <c r="H210" s="16" t="s">
        <v>17</v>
      </c>
      <c r="I210" s="16" t="s">
        <v>18</v>
      </c>
      <c r="J210" s="19"/>
      <c r="K210" s="16" t="s">
        <v>20</v>
      </c>
      <c r="L210" s="19" t="s">
        <v>29</v>
      </c>
      <c r="M210" s="16"/>
      <c r="N210" s="16"/>
      <c r="O210" s="12">
        <f t="shared" si="7"/>
        <v>6.25E-2</v>
      </c>
    </row>
    <row r="211" spans="1:15">
      <c r="A211" s="15">
        <v>46007</v>
      </c>
      <c r="B211" s="16" t="str">
        <f t="shared" si="6"/>
        <v>wtorek</v>
      </c>
      <c r="C211" s="17">
        <v>0.47916666666666669</v>
      </c>
      <c r="D211" s="17">
        <v>0.51041666666666663</v>
      </c>
      <c r="E211" s="18" t="s">
        <v>54</v>
      </c>
      <c r="F211" s="19" t="s">
        <v>37</v>
      </c>
      <c r="G211" s="16" t="s">
        <v>26</v>
      </c>
      <c r="H211" s="16" t="s">
        <v>55</v>
      </c>
      <c r="I211" s="16" t="s">
        <v>56</v>
      </c>
      <c r="J211" s="19" t="s">
        <v>72</v>
      </c>
      <c r="K211" s="16" t="s">
        <v>20</v>
      </c>
      <c r="L211" s="19" t="s">
        <v>43</v>
      </c>
      <c r="M211" s="16"/>
      <c r="N211" s="17"/>
      <c r="O211" s="12">
        <f t="shared" si="7"/>
        <v>3.1249999999999944E-2</v>
      </c>
    </row>
    <row r="212" spans="1:15" ht="24">
      <c r="A212" s="15">
        <v>46007</v>
      </c>
      <c r="B212" s="16" t="str">
        <f t="shared" si="6"/>
        <v>wtorek</v>
      </c>
      <c r="C212" s="17">
        <v>0.47916666666666669</v>
      </c>
      <c r="D212" s="17">
        <v>0.51041666666666663</v>
      </c>
      <c r="E212" s="18" t="s">
        <v>14</v>
      </c>
      <c r="F212" s="19" t="s">
        <v>37</v>
      </c>
      <c r="G212" s="16" t="s">
        <v>16</v>
      </c>
      <c r="H212" s="16" t="s">
        <v>17</v>
      </c>
      <c r="I212" s="16" t="s">
        <v>18</v>
      </c>
      <c r="J212" s="19"/>
      <c r="K212" s="16" t="s">
        <v>20</v>
      </c>
      <c r="L212" s="19" t="s">
        <v>29</v>
      </c>
      <c r="M212" s="16"/>
      <c r="N212" s="16"/>
      <c r="O212" s="12">
        <f t="shared" si="7"/>
        <v>3.1249999999999944E-2</v>
      </c>
    </row>
    <row r="213" spans="1:15" ht="24">
      <c r="A213" s="15">
        <v>46007</v>
      </c>
      <c r="B213" s="16" t="str">
        <f t="shared" si="6"/>
        <v>wtorek</v>
      </c>
      <c r="C213" s="17">
        <v>0.55208333333333337</v>
      </c>
      <c r="D213" s="17">
        <v>0.61458333333333337</v>
      </c>
      <c r="E213" s="18" t="s">
        <v>14</v>
      </c>
      <c r="F213" s="19" t="s">
        <v>37</v>
      </c>
      <c r="G213" s="16" t="s">
        <v>16</v>
      </c>
      <c r="H213" s="16" t="s">
        <v>17</v>
      </c>
      <c r="I213" s="16" t="s">
        <v>18</v>
      </c>
      <c r="J213" s="19"/>
      <c r="K213" s="16" t="s">
        <v>20</v>
      </c>
      <c r="L213" s="19" t="s">
        <v>43</v>
      </c>
      <c r="M213" s="16"/>
      <c r="N213" s="24"/>
      <c r="O213" s="12">
        <f t="shared" si="7"/>
        <v>6.25E-2</v>
      </c>
    </row>
    <row r="214" spans="1:15" ht="24">
      <c r="A214" s="15">
        <v>46007</v>
      </c>
      <c r="B214" s="16" t="str">
        <f t="shared" si="6"/>
        <v>wtorek</v>
      </c>
      <c r="C214" s="17">
        <v>0.625</v>
      </c>
      <c r="D214" s="17">
        <v>0.6875</v>
      </c>
      <c r="E214" s="16" t="s">
        <v>61</v>
      </c>
      <c r="F214" s="19" t="s">
        <v>37</v>
      </c>
      <c r="G214" s="16" t="s">
        <v>26</v>
      </c>
      <c r="H214" s="18" t="s">
        <v>62</v>
      </c>
      <c r="I214" s="16" t="s">
        <v>63</v>
      </c>
      <c r="J214" s="19"/>
      <c r="K214" s="18" t="s">
        <v>20</v>
      </c>
      <c r="L214" s="19" t="s">
        <v>29</v>
      </c>
      <c r="M214" s="16"/>
      <c r="N214" s="18"/>
      <c r="O214" s="12">
        <f t="shared" si="7"/>
        <v>6.25E-2</v>
      </c>
    </row>
    <row r="215" spans="1:15" ht="24">
      <c r="A215" s="15">
        <v>46007</v>
      </c>
      <c r="B215" s="16" t="str">
        <f t="shared" si="6"/>
        <v>wtorek</v>
      </c>
      <c r="C215" s="17">
        <v>0.625</v>
      </c>
      <c r="D215" s="17">
        <v>0.71875</v>
      </c>
      <c r="E215" s="18" t="s">
        <v>14</v>
      </c>
      <c r="F215" s="19" t="s">
        <v>37</v>
      </c>
      <c r="G215" s="16" t="s">
        <v>16</v>
      </c>
      <c r="H215" s="16" t="s">
        <v>17</v>
      </c>
      <c r="I215" s="16" t="s">
        <v>18</v>
      </c>
      <c r="J215" s="19"/>
      <c r="K215" s="16" t="s">
        <v>20</v>
      </c>
      <c r="L215" s="19" t="s">
        <v>43</v>
      </c>
      <c r="M215" s="16"/>
      <c r="N215" s="18"/>
      <c r="O215" s="12">
        <f t="shared" si="7"/>
        <v>9.375E-2</v>
      </c>
    </row>
    <row r="216" spans="1:15" ht="24">
      <c r="A216" s="20">
        <v>46007</v>
      </c>
      <c r="B216" s="16" t="str">
        <f t="shared" si="6"/>
        <v>wtorek</v>
      </c>
      <c r="C216" s="17">
        <v>0.69791666666666663</v>
      </c>
      <c r="D216" s="17">
        <v>0.79166666666666663</v>
      </c>
      <c r="E216" s="22" t="s">
        <v>61</v>
      </c>
      <c r="F216" s="19" t="s">
        <v>37</v>
      </c>
      <c r="G216" s="22" t="s">
        <v>26</v>
      </c>
      <c r="H216" s="38" t="s">
        <v>62</v>
      </c>
      <c r="I216" s="22" t="s">
        <v>63</v>
      </c>
      <c r="J216" s="19"/>
      <c r="K216" s="38" t="s">
        <v>20</v>
      </c>
      <c r="L216" s="23" t="s">
        <v>29</v>
      </c>
      <c r="M216" s="22"/>
      <c r="N216" s="38"/>
      <c r="O216" s="12">
        <f t="shared" si="7"/>
        <v>9.375E-2</v>
      </c>
    </row>
    <row r="217" spans="1:15">
      <c r="A217" s="15">
        <v>46010</v>
      </c>
      <c r="B217" s="16" t="str">
        <f t="shared" si="6"/>
        <v>piątek</v>
      </c>
      <c r="C217" s="17">
        <v>0.33333333333333331</v>
      </c>
      <c r="D217" s="17">
        <v>0.39583333333333331</v>
      </c>
      <c r="E217" s="16" t="s">
        <v>24</v>
      </c>
      <c r="F217" s="19" t="s">
        <v>25</v>
      </c>
      <c r="G217" s="16" t="s">
        <v>26</v>
      </c>
      <c r="H217" s="16" t="s">
        <v>27</v>
      </c>
      <c r="I217" s="16" t="s">
        <v>28</v>
      </c>
      <c r="J217" s="19"/>
      <c r="K217" s="16" t="s">
        <v>20</v>
      </c>
      <c r="L217" s="19" t="s">
        <v>43</v>
      </c>
      <c r="M217" s="18"/>
      <c r="N217" s="25"/>
      <c r="O217" s="12">
        <f t="shared" si="7"/>
        <v>6.25E-2</v>
      </c>
    </row>
    <row r="218" spans="1:15">
      <c r="A218" s="15">
        <v>46010</v>
      </c>
      <c r="B218" s="16" t="str">
        <f t="shared" si="6"/>
        <v>piątek</v>
      </c>
      <c r="C218" s="17">
        <v>0.40625</v>
      </c>
      <c r="D218" s="17">
        <v>0.46875</v>
      </c>
      <c r="E218" s="16" t="s">
        <v>24</v>
      </c>
      <c r="F218" s="19" t="s">
        <v>25</v>
      </c>
      <c r="G218" s="16" t="s">
        <v>26</v>
      </c>
      <c r="H218" s="16" t="s">
        <v>27</v>
      </c>
      <c r="I218" s="16" t="s">
        <v>28</v>
      </c>
      <c r="J218" s="19"/>
      <c r="K218" s="16" t="s">
        <v>20</v>
      </c>
      <c r="L218" s="19" t="s">
        <v>43</v>
      </c>
      <c r="M218" s="16"/>
      <c r="N218" s="18"/>
      <c r="O218" s="12">
        <f t="shared" si="7"/>
        <v>6.25E-2</v>
      </c>
    </row>
    <row r="219" spans="1:15">
      <c r="A219" s="15">
        <v>46010</v>
      </c>
      <c r="B219" s="16" t="str">
        <f t="shared" si="6"/>
        <v>piątek</v>
      </c>
      <c r="C219" s="17">
        <v>0.47916666666666669</v>
      </c>
      <c r="D219" s="17">
        <v>0.51041666666666663</v>
      </c>
      <c r="E219" s="16" t="s">
        <v>24</v>
      </c>
      <c r="F219" s="19" t="s">
        <v>25</v>
      </c>
      <c r="G219" s="16" t="s">
        <v>26</v>
      </c>
      <c r="H219" s="16" t="s">
        <v>27</v>
      </c>
      <c r="I219" s="16" t="s">
        <v>28</v>
      </c>
      <c r="J219" s="19"/>
      <c r="K219" s="16" t="s">
        <v>20</v>
      </c>
      <c r="L219" s="19" t="s">
        <v>43</v>
      </c>
      <c r="M219" s="26"/>
      <c r="N219" s="18"/>
      <c r="O219" s="12">
        <f t="shared" si="7"/>
        <v>3.1249999999999944E-2</v>
      </c>
    </row>
    <row r="220" spans="1:15" ht="24">
      <c r="A220" s="15">
        <v>46010</v>
      </c>
      <c r="B220" s="16" t="str">
        <f t="shared" si="6"/>
        <v>piątek</v>
      </c>
      <c r="C220" s="17">
        <v>0.625</v>
      </c>
      <c r="D220" s="17">
        <v>0.6875</v>
      </c>
      <c r="E220" s="16" t="s">
        <v>61</v>
      </c>
      <c r="F220" s="19" t="s">
        <v>37</v>
      </c>
      <c r="G220" s="16" t="s">
        <v>26</v>
      </c>
      <c r="H220" s="18" t="s">
        <v>62</v>
      </c>
      <c r="I220" s="16" t="s">
        <v>63</v>
      </c>
      <c r="J220" s="19"/>
      <c r="K220" s="18" t="s">
        <v>20</v>
      </c>
      <c r="L220" s="19" t="s">
        <v>43</v>
      </c>
      <c r="M220" s="26"/>
      <c r="N220" s="18"/>
      <c r="O220" s="12">
        <f t="shared" si="7"/>
        <v>6.25E-2</v>
      </c>
    </row>
    <row r="221" spans="1:15" ht="24">
      <c r="A221" s="15">
        <v>46010</v>
      </c>
      <c r="B221" s="16" t="str">
        <f t="shared" si="6"/>
        <v>piątek</v>
      </c>
      <c r="C221" s="17">
        <v>0.69791666666666663</v>
      </c>
      <c r="D221" s="17">
        <v>0.79166666666666663</v>
      </c>
      <c r="E221" s="16" t="s">
        <v>61</v>
      </c>
      <c r="F221" s="19" t="s">
        <v>37</v>
      </c>
      <c r="G221" s="16" t="s">
        <v>26</v>
      </c>
      <c r="H221" s="18" t="s">
        <v>62</v>
      </c>
      <c r="I221" s="16" t="s">
        <v>63</v>
      </c>
      <c r="J221" s="19"/>
      <c r="K221" s="18" t="s">
        <v>20</v>
      </c>
      <c r="L221" s="19" t="s">
        <v>43</v>
      </c>
      <c r="M221" s="26"/>
      <c r="N221" s="18"/>
      <c r="O221" s="12">
        <f t="shared" si="7"/>
        <v>9.375E-2</v>
      </c>
    </row>
    <row r="222" spans="1:15">
      <c r="A222" s="20">
        <v>46030</v>
      </c>
      <c r="B222" s="16" t="str">
        <f t="shared" si="6"/>
        <v>czwartek</v>
      </c>
      <c r="C222" s="21">
        <v>0.36458333333333331</v>
      </c>
      <c r="D222" s="21">
        <v>0.39583333333333331</v>
      </c>
      <c r="E222" s="38" t="s">
        <v>54</v>
      </c>
      <c r="F222" s="23" t="s">
        <v>37</v>
      </c>
      <c r="G222" s="22" t="s">
        <v>26</v>
      </c>
      <c r="H222" s="22" t="s">
        <v>55</v>
      </c>
      <c r="I222" s="22" t="s">
        <v>56</v>
      </c>
      <c r="J222" s="23" t="s">
        <v>72</v>
      </c>
      <c r="K222" s="22" t="s">
        <v>20</v>
      </c>
      <c r="L222" s="23" t="s">
        <v>29</v>
      </c>
      <c r="M222" s="28"/>
      <c r="N222" s="18"/>
      <c r="O222" s="12">
        <f t="shared" si="7"/>
        <v>3.125E-2</v>
      </c>
    </row>
    <row r="223" spans="1:15" ht="36">
      <c r="A223" s="15">
        <v>46030</v>
      </c>
      <c r="B223" s="16" t="str">
        <f t="shared" si="6"/>
        <v>czwartek</v>
      </c>
      <c r="C223" s="17">
        <v>0.36458333333333331</v>
      </c>
      <c r="D223" s="17">
        <v>0.39583333333333331</v>
      </c>
      <c r="E223" s="16" t="s">
        <v>40</v>
      </c>
      <c r="F223" s="19" t="s">
        <v>37</v>
      </c>
      <c r="G223" s="18" t="s">
        <v>26</v>
      </c>
      <c r="H223" s="18" t="s">
        <v>41</v>
      </c>
      <c r="I223" s="18" t="s">
        <v>42</v>
      </c>
      <c r="J223" s="19">
        <v>204</v>
      </c>
      <c r="K223" s="16" t="s">
        <v>20</v>
      </c>
      <c r="L223" s="19" t="s">
        <v>43</v>
      </c>
      <c r="M223" s="26"/>
      <c r="N223" s="18"/>
      <c r="O223" s="12">
        <f t="shared" si="7"/>
        <v>3.125E-2</v>
      </c>
    </row>
    <row r="224" spans="1:15">
      <c r="A224" s="15">
        <v>46030</v>
      </c>
      <c r="B224" s="16" t="str">
        <f t="shared" si="6"/>
        <v>czwartek</v>
      </c>
      <c r="C224" s="17">
        <v>0.39583333333333331</v>
      </c>
      <c r="D224" s="17">
        <v>0.46875</v>
      </c>
      <c r="E224" s="18" t="s">
        <v>54</v>
      </c>
      <c r="F224" s="19" t="s">
        <v>37</v>
      </c>
      <c r="G224" s="16" t="s">
        <v>26</v>
      </c>
      <c r="H224" s="16" t="s">
        <v>55</v>
      </c>
      <c r="I224" s="16" t="s">
        <v>56</v>
      </c>
      <c r="J224" s="19" t="s">
        <v>72</v>
      </c>
      <c r="K224" s="16" t="s">
        <v>20</v>
      </c>
      <c r="L224" s="19" t="s">
        <v>29</v>
      </c>
      <c r="M224" s="26"/>
      <c r="N224" s="18"/>
      <c r="O224" s="12">
        <f t="shared" si="7"/>
        <v>7.2916666666666685E-2</v>
      </c>
    </row>
    <row r="225" spans="1:15" ht="36">
      <c r="A225" s="15">
        <v>46030</v>
      </c>
      <c r="B225" s="16" t="str">
        <f t="shared" si="6"/>
        <v>czwartek</v>
      </c>
      <c r="C225" s="17">
        <v>0.39583333333333331</v>
      </c>
      <c r="D225" s="17">
        <v>0.46875</v>
      </c>
      <c r="E225" s="16" t="s">
        <v>40</v>
      </c>
      <c r="F225" s="19" t="s">
        <v>37</v>
      </c>
      <c r="G225" s="18" t="s">
        <v>26</v>
      </c>
      <c r="H225" s="18" t="s">
        <v>41</v>
      </c>
      <c r="I225" s="18" t="s">
        <v>42</v>
      </c>
      <c r="J225" s="19">
        <v>204</v>
      </c>
      <c r="K225" s="16" t="s">
        <v>20</v>
      </c>
      <c r="L225" s="19" t="s">
        <v>43</v>
      </c>
      <c r="M225" s="26"/>
      <c r="N225" s="18"/>
      <c r="O225" s="12">
        <f t="shared" si="7"/>
        <v>7.2916666666666685E-2</v>
      </c>
    </row>
    <row r="226" spans="1:15">
      <c r="A226" s="15">
        <v>46030</v>
      </c>
      <c r="B226" s="16" t="str">
        <f t="shared" si="6"/>
        <v>czwartek</v>
      </c>
      <c r="C226" s="17">
        <v>0.47916666666666669</v>
      </c>
      <c r="D226" s="17">
        <v>0.54166666666666663</v>
      </c>
      <c r="E226" s="18" t="s">
        <v>54</v>
      </c>
      <c r="F226" s="19" t="s">
        <v>37</v>
      </c>
      <c r="G226" s="16" t="s">
        <v>26</v>
      </c>
      <c r="H226" s="16" t="s">
        <v>55</v>
      </c>
      <c r="I226" s="16" t="s">
        <v>56</v>
      </c>
      <c r="J226" s="19" t="s">
        <v>72</v>
      </c>
      <c r="K226" s="16" t="s">
        <v>20</v>
      </c>
      <c r="L226" s="19" t="s">
        <v>29</v>
      </c>
      <c r="M226" s="26"/>
      <c r="N226" s="18"/>
      <c r="O226" s="12">
        <f t="shared" si="7"/>
        <v>6.2499999999999944E-2</v>
      </c>
    </row>
    <row r="227" spans="1:15" ht="36">
      <c r="A227" s="15">
        <v>46030</v>
      </c>
      <c r="B227" s="16" t="str">
        <f t="shared" si="6"/>
        <v>czwartek</v>
      </c>
      <c r="C227" s="17">
        <v>0.47916666666666669</v>
      </c>
      <c r="D227" s="17">
        <v>0.54166666666666663</v>
      </c>
      <c r="E227" s="16" t="s">
        <v>40</v>
      </c>
      <c r="F227" s="19" t="s">
        <v>37</v>
      </c>
      <c r="G227" s="18" t="s">
        <v>26</v>
      </c>
      <c r="H227" s="18" t="s">
        <v>41</v>
      </c>
      <c r="I227" s="18" t="s">
        <v>42</v>
      </c>
      <c r="J227" s="19">
        <v>204</v>
      </c>
      <c r="K227" s="16" t="s">
        <v>20</v>
      </c>
      <c r="L227" s="19" t="s">
        <v>43</v>
      </c>
      <c r="M227" s="26"/>
      <c r="N227" s="18"/>
      <c r="O227" s="12">
        <f t="shared" si="7"/>
        <v>6.2499999999999944E-2</v>
      </c>
    </row>
    <row r="228" spans="1:15">
      <c r="A228" s="15">
        <v>46030</v>
      </c>
      <c r="B228" s="16" t="str">
        <f t="shared" si="6"/>
        <v>czwartek</v>
      </c>
      <c r="C228" s="17">
        <v>0.55208333333333337</v>
      </c>
      <c r="D228" s="17">
        <v>0.61458333333333337</v>
      </c>
      <c r="E228" s="18" t="s">
        <v>54</v>
      </c>
      <c r="F228" s="19" t="s">
        <v>37</v>
      </c>
      <c r="G228" s="16" t="s">
        <v>26</v>
      </c>
      <c r="H228" s="16" t="s">
        <v>55</v>
      </c>
      <c r="I228" s="16" t="s">
        <v>56</v>
      </c>
      <c r="J228" s="19" t="s">
        <v>72</v>
      </c>
      <c r="K228" s="16" t="s">
        <v>20</v>
      </c>
      <c r="L228" s="19" t="s">
        <v>43</v>
      </c>
      <c r="M228" s="26"/>
      <c r="N228" s="18"/>
      <c r="O228" s="12">
        <f t="shared" si="7"/>
        <v>6.25E-2</v>
      </c>
    </row>
    <row r="229" spans="1:15" ht="36">
      <c r="A229" s="15">
        <v>46030</v>
      </c>
      <c r="B229" s="16" t="str">
        <f t="shared" si="6"/>
        <v>czwartek</v>
      </c>
      <c r="C229" s="17">
        <v>0.55208333333333337</v>
      </c>
      <c r="D229" s="17">
        <v>0.61458333333333337</v>
      </c>
      <c r="E229" s="16" t="s">
        <v>40</v>
      </c>
      <c r="F229" s="19" t="s">
        <v>37</v>
      </c>
      <c r="G229" s="18" t="s">
        <v>26</v>
      </c>
      <c r="H229" s="18" t="s">
        <v>41</v>
      </c>
      <c r="I229" s="18" t="s">
        <v>42</v>
      </c>
      <c r="J229" s="19">
        <v>204</v>
      </c>
      <c r="K229" s="16" t="s">
        <v>20</v>
      </c>
      <c r="L229" s="19" t="s">
        <v>29</v>
      </c>
      <c r="M229" s="26"/>
      <c r="N229" s="18"/>
      <c r="O229" s="12">
        <f t="shared" si="7"/>
        <v>6.25E-2</v>
      </c>
    </row>
    <row r="230" spans="1:15" ht="36">
      <c r="A230" s="15">
        <v>46030</v>
      </c>
      <c r="B230" s="16" t="str">
        <f t="shared" si="6"/>
        <v>czwartek</v>
      </c>
      <c r="C230" s="17">
        <v>0.625</v>
      </c>
      <c r="D230" s="17">
        <v>0.71875</v>
      </c>
      <c r="E230" s="16" t="s">
        <v>40</v>
      </c>
      <c r="F230" s="19" t="s">
        <v>37</v>
      </c>
      <c r="G230" s="18" t="s">
        <v>26</v>
      </c>
      <c r="H230" s="18" t="s">
        <v>41</v>
      </c>
      <c r="I230" s="18" t="s">
        <v>42</v>
      </c>
      <c r="J230" s="19">
        <v>204</v>
      </c>
      <c r="K230" s="16" t="s">
        <v>20</v>
      </c>
      <c r="L230" s="19" t="s">
        <v>29</v>
      </c>
      <c r="M230" s="26"/>
      <c r="N230" s="18"/>
      <c r="O230" s="12">
        <f t="shared" si="7"/>
        <v>9.375E-2</v>
      </c>
    </row>
    <row r="231" spans="1:15">
      <c r="A231" s="15">
        <v>46030</v>
      </c>
      <c r="B231" s="16" t="str">
        <f t="shared" si="6"/>
        <v>czwartek</v>
      </c>
      <c r="C231" s="17">
        <v>0.625</v>
      </c>
      <c r="D231" s="17">
        <v>0.71875</v>
      </c>
      <c r="E231" s="18" t="s">
        <v>54</v>
      </c>
      <c r="F231" s="19" t="s">
        <v>37</v>
      </c>
      <c r="G231" s="16" t="s">
        <v>26</v>
      </c>
      <c r="H231" s="16" t="s">
        <v>55</v>
      </c>
      <c r="I231" s="16" t="s">
        <v>56</v>
      </c>
      <c r="J231" s="19" t="s">
        <v>72</v>
      </c>
      <c r="K231" s="16" t="s">
        <v>20</v>
      </c>
      <c r="L231" s="19" t="s">
        <v>43</v>
      </c>
      <c r="M231" s="26"/>
      <c r="N231" s="18"/>
      <c r="O231" s="12">
        <f t="shared" si="7"/>
        <v>9.375E-2</v>
      </c>
    </row>
    <row r="232" spans="1:15" ht="72">
      <c r="A232" s="15">
        <v>46031</v>
      </c>
      <c r="B232" s="16" t="str">
        <f t="shared" si="6"/>
        <v>piątek</v>
      </c>
      <c r="C232" s="17">
        <v>0.52083333333333337</v>
      </c>
      <c r="D232" s="17">
        <v>0.61458333333333337</v>
      </c>
      <c r="E232" s="16" t="s">
        <v>30</v>
      </c>
      <c r="F232" s="19" t="s">
        <v>65</v>
      </c>
      <c r="G232" s="16" t="s">
        <v>16</v>
      </c>
      <c r="H232" s="18" t="s">
        <v>31</v>
      </c>
      <c r="I232" s="18" t="s">
        <v>32</v>
      </c>
      <c r="J232" s="19" t="s">
        <v>67</v>
      </c>
      <c r="K232" s="16" t="s">
        <v>20</v>
      </c>
      <c r="L232" s="19">
        <v>3</v>
      </c>
      <c r="M232" s="26"/>
      <c r="N232" s="18"/>
      <c r="O232" s="12">
        <f t="shared" si="7"/>
        <v>9.375E-2</v>
      </c>
    </row>
    <row r="233" spans="1:15" ht="72">
      <c r="A233" s="15">
        <v>46031</v>
      </c>
      <c r="B233" s="16" t="str">
        <f t="shared" si="6"/>
        <v>piątek</v>
      </c>
      <c r="C233" s="17">
        <v>0.625</v>
      </c>
      <c r="D233" s="17">
        <v>0.6875</v>
      </c>
      <c r="E233" s="16" t="s">
        <v>44</v>
      </c>
      <c r="F233" s="19" t="s">
        <v>65</v>
      </c>
      <c r="G233" s="16" t="s">
        <v>26</v>
      </c>
      <c r="H233" s="16" t="s">
        <v>74</v>
      </c>
      <c r="I233" s="16" t="s">
        <v>75</v>
      </c>
      <c r="J233" s="19" t="s">
        <v>67</v>
      </c>
      <c r="K233" s="16" t="s">
        <v>20</v>
      </c>
      <c r="L233" s="19">
        <v>3</v>
      </c>
      <c r="M233" s="26"/>
      <c r="N233" s="18"/>
      <c r="O233" s="12">
        <f t="shared" si="7"/>
        <v>6.25E-2</v>
      </c>
    </row>
    <row r="234" spans="1:15" ht="72">
      <c r="A234" s="15">
        <v>46031</v>
      </c>
      <c r="B234" s="16" t="str">
        <f t="shared" si="6"/>
        <v>piątek</v>
      </c>
      <c r="C234" s="17">
        <v>0.69791666666666663</v>
      </c>
      <c r="D234" s="17">
        <v>0.76041666666666663</v>
      </c>
      <c r="E234" s="16" t="s">
        <v>44</v>
      </c>
      <c r="F234" s="19" t="s">
        <v>65</v>
      </c>
      <c r="G234" s="16" t="s">
        <v>26</v>
      </c>
      <c r="H234" s="16" t="s">
        <v>74</v>
      </c>
      <c r="I234" s="16" t="s">
        <v>75</v>
      </c>
      <c r="J234" s="19" t="s">
        <v>67</v>
      </c>
      <c r="K234" s="16" t="s">
        <v>20</v>
      </c>
      <c r="L234" s="19">
        <v>3</v>
      </c>
      <c r="M234" s="26"/>
      <c r="N234" s="18"/>
      <c r="O234" s="12">
        <f t="shared" si="7"/>
        <v>6.25E-2</v>
      </c>
    </row>
    <row r="235" spans="1:15" ht="72">
      <c r="A235" s="15">
        <v>46031</v>
      </c>
      <c r="B235" s="16" t="str">
        <f t="shared" si="6"/>
        <v>piątek</v>
      </c>
      <c r="C235" s="17">
        <v>0.77083333333333337</v>
      </c>
      <c r="D235" s="17">
        <v>0.83333333333333337</v>
      </c>
      <c r="E235" s="16" t="s">
        <v>44</v>
      </c>
      <c r="F235" s="19" t="s">
        <v>65</v>
      </c>
      <c r="G235" s="16" t="s">
        <v>26</v>
      </c>
      <c r="H235" s="16" t="s">
        <v>74</v>
      </c>
      <c r="I235" s="16" t="s">
        <v>75</v>
      </c>
      <c r="J235" s="19" t="s">
        <v>67</v>
      </c>
      <c r="K235" s="16" t="s">
        <v>20</v>
      </c>
      <c r="L235" s="19">
        <v>3</v>
      </c>
      <c r="M235" s="26"/>
      <c r="N235" s="18"/>
      <c r="O235" s="12">
        <f t="shared" si="7"/>
        <v>6.25E-2</v>
      </c>
    </row>
    <row r="236" spans="1:15" ht="24">
      <c r="A236" s="15">
        <v>46035</v>
      </c>
      <c r="B236" s="16" t="str">
        <f t="shared" si="6"/>
        <v>wtorek</v>
      </c>
      <c r="C236" s="17">
        <v>0.33333333333333331</v>
      </c>
      <c r="D236" s="17">
        <v>0.39583333333333331</v>
      </c>
      <c r="E236" s="18" t="s">
        <v>69</v>
      </c>
      <c r="F236" s="19" t="s">
        <v>15</v>
      </c>
      <c r="G236" s="16" t="s">
        <v>26</v>
      </c>
      <c r="H236" s="16" t="s">
        <v>70</v>
      </c>
      <c r="I236" s="16" t="s">
        <v>71</v>
      </c>
      <c r="J236" s="19" t="s">
        <v>19</v>
      </c>
      <c r="K236" s="16" t="s">
        <v>20</v>
      </c>
      <c r="L236" s="19" t="s">
        <v>76</v>
      </c>
      <c r="M236" s="16"/>
      <c r="N236" s="16"/>
      <c r="O236" s="12">
        <f t="shared" si="7"/>
        <v>6.25E-2</v>
      </c>
    </row>
    <row r="237" spans="1:15" ht="24">
      <c r="A237" s="15">
        <v>46035</v>
      </c>
      <c r="B237" s="16" t="str">
        <f t="shared" si="6"/>
        <v>wtorek</v>
      </c>
      <c r="C237" s="17">
        <v>0.40625</v>
      </c>
      <c r="D237" s="17">
        <v>0.46875</v>
      </c>
      <c r="E237" s="16" t="s">
        <v>77</v>
      </c>
      <c r="F237" s="19" t="s">
        <v>15</v>
      </c>
      <c r="G237" s="16" t="s">
        <v>16</v>
      </c>
      <c r="H237" s="18" t="s">
        <v>27</v>
      </c>
      <c r="I237" s="18" t="s">
        <v>78</v>
      </c>
      <c r="J237" s="19" t="s">
        <v>19</v>
      </c>
      <c r="K237" s="16" t="s">
        <v>20</v>
      </c>
      <c r="L237" s="19" t="s">
        <v>79</v>
      </c>
      <c r="M237" s="16"/>
      <c r="N237" s="17"/>
      <c r="O237" s="12">
        <f t="shared" si="7"/>
        <v>6.25E-2</v>
      </c>
    </row>
    <row r="238" spans="1:15" ht="24">
      <c r="A238" s="15">
        <v>46035</v>
      </c>
      <c r="B238" s="16" t="str">
        <f t="shared" si="6"/>
        <v>wtorek</v>
      </c>
      <c r="C238" s="17">
        <v>0.40625</v>
      </c>
      <c r="D238" s="17">
        <v>0.46875</v>
      </c>
      <c r="E238" s="16" t="s">
        <v>80</v>
      </c>
      <c r="F238" s="19" t="s">
        <v>15</v>
      </c>
      <c r="G238" s="16" t="s">
        <v>48</v>
      </c>
      <c r="H238" s="18" t="s">
        <v>81</v>
      </c>
      <c r="I238" s="18" t="s">
        <v>82</v>
      </c>
      <c r="J238" s="19" t="s">
        <v>19</v>
      </c>
      <c r="K238" s="16" t="s">
        <v>20</v>
      </c>
      <c r="L238" s="19" t="s">
        <v>83</v>
      </c>
      <c r="M238" s="16"/>
      <c r="N238" s="16"/>
      <c r="O238" s="12">
        <f t="shared" si="7"/>
        <v>6.25E-2</v>
      </c>
    </row>
    <row r="239" spans="1:15" ht="24">
      <c r="A239" s="15">
        <v>46035</v>
      </c>
      <c r="B239" s="16" t="str">
        <f t="shared" si="6"/>
        <v>wtorek</v>
      </c>
      <c r="C239" s="17">
        <v>0.47916666666666669</v>
      </c>
      <c r="D239" s="17">
        <v>0.57291666666666663</v>
      </c>
      <c r="E239" s="16" t="s">
        <v>77</v>
      </c>
      <c r="F239" s="19" t="s">
        <v>15</v>
      </c>
      <c r="G239" s="16" t="s">
        <v>16</v>
      </c>
      <c r="H239" s="16" t="s">
        <v>27</v>
      </c>
      <c r="I239" s="16" t="s">
        <v>78</v>
      </c>
      <c r="J239" s="19" t="s">
        <v>19</v>
      </c>
      <c r="K239" s="16" t="s">
        <v>20</v>
      </c>
      <c r="L239" s="19" t="s">
        <v>79</v>
      </c>
      <c r="M239" s="16"/>
      <c r="N239" s="24"/>
      <c r="O239" s="12">
        <f t="shared" si="7"/>
        <v>9.3749999999999944E-2</v>
      </c>
    </row>
    <row r="240" spans="1:15" ht="24">
      <c r="A240" s="15">
        <v>46035</v>
      </c>
      <c r="B240" s="16" t="str">
        <f t="shared" si="6"/>
        <v>wtorek</v>
      </c>
      <c r="C240" s="17">
        <v>0.47916666666666669</v>
      </c>
      <c r="D240" s="17">
        <v>0.57291666666666663</v>
      </c>
      <c r="E240" s="16" t="s">
        <v>80</v>
      </c>
      <c r="F240" s="19" t="s">
        <v>15</v>
      </c>
      <c r="G240" s="16" t="s">
        <v>48</v>
      </c>
      <c r="H240" s="16" t="s">
        <v>81</v>
      </c>
      <c r="I240" s="18" t="s">
        <v>82</v>
      </c>
      <c r="J240" s="19" t="s">
        <v>19</v>
      </c>
      <c r="K240" s="16" t="s">
        <v>20</v>
      </c>
      <c r="L240" s="19" t="s">
        <v>83</v>
      </c>
      <c r="M240" s="16"/>
      <c r="N240" s="18"/>
      <c r="O240" s="12">
        <f t="shared" si="7"/>
        <v>9.3749999999999944E-2</v>
      </c>
    </row>
    <row r="241" spans="1:15" ht="36">
      <c r="A241" s="15">
        <v>46035</v>
      </c>
      <c r="B241" s="16" t="str">
        <f t="shared" si="6"/>
        <v>wtorek</v>
      </c>
      <c r="C241" s="17">
        <v>0.625</v>
      </c>
      <c r="D241" s="17">
        <v>0.6875</v>
      </c>
      <c r="E241" s="16" t="s">
        <v>84</v>
      </c>
      <c r="F241" s="19" t="s">
        <v>15</v>
      </c>
      <c r="G241" s="16" t="s">
        <v>16</v>
      </c>
      <c r="H241" s="16" t="s">
        <v>85</v>
      </c>
      <c r="I241" s="16" t="s">
        <v>86</v>
      </c>
      <c r="J241" s="19" t="s">
        <v>19</v>
      </c>
      <c r="K241" s="18" t="s">
        <v>20</v>
      </c>
      <c r="L241" s="19" t="s">
        <v>87</v>
      </c>
      <c r="M241" s="18"/>
      <c r="N241" s="18"/>
      <c r="O241" s="12">
        <f t="shared" si="7"/>
        <v>6.25E-2</v>
      </c>
    </row>
    <row r="242" spans="1:15" ht="36">
      <c r="A242" s="15">
        <v>46035</v>
      </c>
      <c r="B242" s="16" t="str">
        <f t="shared" si="6"/>
        <v>wtorek</v>
      </c>
      <c r="C242" s="17">
        <v>0.69791666666666663</v>
      </c>
      <c r="D242" s="17">
        <v>0.79166666666666663</v>
      </c>
      <c r="E242" s="16" t="s">
        <v>84</v>
      </c>
      <c r="F242" s="19" t="s">
        <v>15</v>
      </c>
      <c r="G242" s="16" t="s">
        <v>16</v>
      </c>
      <c r="H242" s="16" t="s">
        <v>85</v>
      </c>
      <c r="I242" s="16" t="s">
        <v>86</v>
      </c>
      <c r="J242" s="19" t="s">
        <v>19</v>
      </c>
      <c r="K242" s="18" t="s">
        <v>20</v>
      </c>
      <c r="L242" s="19" t="s">
        <v>87</v>
      </c>
      <c r="M242" s="18"/>
      <c r="N242" s="18"/>
      <c r="O242" s="12">
        <f t="shared" si="7"/>
        <v>9.375E-2</v>
      </c>
    </row>
    <row r="243" spans="1:15" ht="24">
      <c r="A243" s="15">
        <v>46037</v>
      </c>
      <c r="B243" s="16" t="str">
        <f t="shared" si="6"/>
        <v>czwartek</v>
      </c>
      <c r="C243" s="17">
        <v>0.36458333333333331</v>
      </c>
      <c r="D243" s="17">
        <v>0.39583333333333331</v>
      </c>
      <c r="E243" s="16" t="s">
        <v>88</v>
      </c>
      <c r="F243" s="19" t="s">
        <v>15</v>
      </c>
      <c r="G243" s="16" t="s">
        <v>16</v>
      </c>
      <c r="H243" s="16" t="s">
        <v>34</v>
      </c>
      <c r="I243" s="16" t="s">
        <v>35</v>
      </c>
      <c r="J243" s="19" t="s">
        <v>19</v>
      </c>
      <c r="K243" s="16" t="s">
        <v>20</v>
      </c>
      <c r="L243" s="19" t="s">
        <v>89</v>
      </c>
      <c r="M243" s="18"/>
      <c r="N243" s="25"/>
      <c r="O243" s="12">
        <f t="shared" si="7"/>
        <v>3.125E-2</v>
      </c>
    </row>
    <row r="244" spans="1:15" ht="24">
      <c r="A244" s="15">
        <v>46037</v>
      </c>
      <c r="B244" s="16" t="str">
        <f t="shared" si="6"/>
        <v>czwartek</v>
      </c>
      <c r="C244" s="17">
        <v>0.40625</v>
      </c>
      <c r="D244" s="17">
        <v>0.46875</v>
      </c>
      <c r="E244" s="16" t="s">
        <v>88</v>
      </c>
      <c r="F244" s="19" t="s">
        <v>15</v>
      </c>
      <c r="G244" s="16" t="s">
        <v>16</v>
      </c>
      <c r="H244" s="16" t="s">
        <v>34</v>
      </c>
      <c r="I244" s="16" t="s">
        <v>35</v>
      </c>
      <c r="J244" s="19" t="s">
        <v>19</v>
      </c>
      <c r="K244" s="16" t="s">
        <v>20</v>
      </c>
      <c r="L244" s="19" t="s">
        <v>89</v>
      </c>
      <c r="M244" s="16"/>
      <c r="N244" s="18"/>
      <c r="O244" s="12">
        <f t="shared" si="7"/>
        <v>6.25E-2</v>
      </c>
    </row>
    <row r="245" spans="1:15" ht="24">
      <c r="A245" s="15">
        <v>46037</v>
      </c>
      <c r="B245" s="16" t="str">
        <f t="shared" si="6"/>
        <v>czwartek</v>
      </c>
      <c r="C245" s="17">
        <v>0.47916666666666669</v>
      </c>
      <c r="D245" s="17">
        <v>0.54166666666666663</v>
      </c>
      <c r="E245" s="16" t="s">
        <v>88</v>
      </c>
      <c r="F245" s="19" t="s">
        <v>15</v>
      </c>
      <c r="G245" s="16" t="s">
        <v>16</v>
      </c>
      <c r="H245" s="16" t="s">
        <v>34</v>
      </c>
      <c r="I245" s="16" t="s">
        <v>35</v>
      </c>
      <c r="J245" s="19" t="s">
        <v>19</v>
      </c>
      <c r="K245" s="16" t="s">
        <v>20</v>
      </c>
      <c r="L245" s="19" t="s">
        <v>89</v>
      </c>
      <c r="M245" s="26"/>
      <c r="N245" s="18"/>
      <c r="O245" s="12">
        <f t="shared" si="7"/>
        <v>6.2499999999999944E-2</v>
      </c>
    </row>
    <row r="246" spans="1:15" ht="72">
      <c r="A246" s="15">
        <v>46038</v>
      </c>
      <c r="B246" s="16" t="str">
        <f t="shared" si="6"/>
        <v>piątek</v>
      </c>
      <c r="C246" s="17">
        <v>0.52083333333333337</v>
      </c>
      <c r="D246" s="17">
        <v>0.61458333333333337</v>
      </c>
      <c r="E246" s="16" t="s">
        <v>30</v>
      </c>
      <c r="F246" s="19" t="s">
        <v>65</v>
      </c>
      <c r="G246" s="16" t="s">
        <v>16</v>
      </c>
      <c r="H246" s="18" t="s">
        <v>31</v>
      </c>
      <c r="I246" s="18" t="s">
        <v>32</v>
      </c>
      <c r="J246" s="19" t="s">
        <v>67</v>
      </c>
      <c r="K246" s="16" t="s">
        <v>20</v>
      </c>
      <c r="L246" s="19">
        <v>2</v>
      </c>
      <c r="M246" s="26"/>
      <c r="N246" s="18"/>
      <c r="O246" s="12">
        <f t="shared" si="7"/>
        <v>9.375E-2</v>
      </c>
    </row>
    <row r="247" spans="1:15" ht="72">
      <c r="A247" s="15">
        <v>46038</v>
      </c>
      <c r="B247" s="16" t="str">
        <f t="shared" si="6"/>
        <v>piątek</v>
      </c>
      <c r="C247" s="17">
        <v>0.625</v>
      </c>
      <c r="D247" s="17">
        <v>0.6875</v>
      </c>
      <c r="E247" s="16" t="s">
        <v>44</v>
      </c>
      <c r="F247" s="19" t="s">
        <v>65</v>
      </c>
      <c r="G247" s="16" t="s">
        <v>26</v>
      </c>
      <c r="H247" s="16" t="s">
        <v>74</v>
      </c>
      <c r="I247" s="16" t="s">
        <v>75</v>
      </c>
      <c r="J247" s="19" t="s">
        <v>67</v>
      </c>
      <c r="K247" s="16" t="s">
        <v>20</v>
      </c>
      <c r="L247" s="19">
        <v>2</v>
      </c>
      <c r="M247" s="26"/>
      <c r="N247" s="18"/>
      <c r="O247" s="12">
        <f t="shared" si="7"/>
        <v>6.25E-2</v>
      </c>
    </row>
    <row r="248" spans="1:15" ht="72">
      <c r="A248" s="15">
        <v>46038</v>
      </c>
      <c r="B248" s="16" t="str">
        <f t="shared" si="6"/>
        <v>piątek</v>
      </c>
      <c r="C248" s="17">
        <v>0.69791666666666663</v>
      </c>
      <c r="D248" s="17">
        <v>0.76041666666666663</v>
      </c>
      <c r="E248" s="16" t="s">
        <v>44</v>
      </c>
      <c r="F248" s="19" t="s">
        <v>65</v>
      </c>
      <c r="G248" s="16" t="s">
        <v>26</v>
      </c>
      <c r="H248" s="16" t="s">
        <v>74</v>
      </c>
      <c r="I248" s="16" t="s">
        <v>75</v>
      </c>
      <c r="J248" s="19" t="s">
        <v>67</v>
      </c>
      <c r="K248" s="16" t="s">
        <v>20</v>
      </c>
      <c r="L248" s="19">
        <v>2</v>
      </c>
      <c r="M248" s="16"/>
      <c r="N248" s="16"/>
      <c r="O248" s="12">
        <f t="shared" si="7"/>
        <v>6.25E-2</v>
      </c>
    </row>
    <row r="249" spans="1:15" ht="72">
      <c r="A249" s="15">
        <v>46038</v>
      </c>
      <c r="B249" s="16" t="str">
        <f t="shared" si="6"/>
        <v>piątek</v>
      </c>
      <c r="C249" s="17">
        <v>0.77083333333333337</v>
      </c>
      <c r="D249" s="17">
        <v>0.83333333333333337</v>
      </c>
      <c r="E249" s="16" t="s">
        <v>44</v>
      </c>
      <c r="F249" s="19" t="s">
        <v>65</v>
      </c>
      <c r="G249" s="16" t="s">
        <v>26</v>
      </c>
      <c r="H249" s="16" t="s">
        <v>74</v>
      </c>
      <c r="I249" s="16" t="s">
        <v>75</v>
      </c>
      <c r="J249" s="19" t="s">
        <v>67</v>
      </c>
      <c r="K249" s="16" t="s">
        <v>20</v>
      </c>
      <c r="L249" s="19">
        <v>2</v>
      </c>
      <c r="M249" s="16"/>
      <c r="N249" s="16"/>
      <c r="O249" s="12">
        <f t="shared" si="7"/>
        <v>6.25E-2</v>
      </c>
    </row>
    <row r="250" spans="1:15" ht="24">
      <c r="A250" s="15">
        <v>46042</v>
      </c>
      <c r="B250" s="16" t="str">
        <f t="shared" si="6"/>
        <v>wtorek</v>
      </c>
      <c r="C250" s="17">
        <v>0.40625</v>
      </c>
      <c r="D250" s="17">
        <v>0.46875</v>
      </c>
      <c r="E250" s="16" t="s">
        <v>77</v>
      </c>
      <c r="F250" s="19" t="s">
        <v>15</v>
      </c>
      <c r="G250" s="16" t="s">
        <v>16</v>
      </c>
      <c r="H250" s="18" t="s">
        <v>27</v>
      </c>
      <c r="I250" s="18" t="s">
        <v>78</v>
      </c>
      <c r="J250" s="19" t="s">
        <v>19</v>
      </c>
      <c r="K250" s="16" t="s">
        <v>20</v>
      </c>
      <c r="L250" s="19" t="s">
        <v>79</v>
      </c>
      <c r="M250" s="16"/>
      <c r="N250" s="17"/>
      <c r="O250" s="12">
        <f t="shared" si="7"/>
        <v>6.25E-2</v>
      </c>
    </row>
    <row r="251" spans="1:15" ht="24">
      <c r="A251" s="15">
        <v>46042</v>
      </c>
      <c r="B251" s="16" t="str">
        <f t="shared" si="6"/>
        <v>wtorek</v>
      </c>
      <c r="C251" s="17">
        <v>0.40625</v>
      </c>
      <c r="D251" s="17">
        <v>0.46875</v>
      </c>
      <c r="E251" s="16" t="s">
        <v>80</v>
      </c>
      <c r="F251" s="19" t="s">
        <v>15</v>
      </c>
      <c r="G251" s="16" t="s">
        <v>48</v>
      </c>
      <c r="H251" s="18" t="s">
        <v>81</v>
      </c>
      <c r="I251" s="18" t="s">
        <v>82</v>
      </c>
      <c r="J251" s="19" t="s">
        <v>19</v>
      </c>
      <c r="K251" s="16" t="s">
        <v>20</v>
      </c>
      <c r="L251" s="19" t="s">
        <v>83</v>
      </c>
      <c r="M251" s="16"/>
      <c r="N251" s="16"/>
      <c r="O251" s="12">
        <f t="shared" si="7"/>
        <v>6.25E-2</v>
      </c>
    </row>
    <row r="252" spans="1:15" ht="24">
      <c r="A252" s="15">
        <v>46042</v>
      </c>
      <c r="B252" s="16" t="str">
        <f t="shared" si="6"/>
        <v>wtorek</v>
      </c>
      <c r="C252" s="17">
        <v>0.47916666666666669</v>
      </c>
      <c r="D252" s="17">
        <v>0.57291666666666663</v>
      </c>
      <c r="E252" s="16" t="s">
        <v>77</v>
      </c>
      <c r="F252" s="19" t="s">
        <v>15</v>
      </c>
      <c r="G252" s="16" t="s">
        <v>16</v>
      </c>
      <c r="H252" s="16" t="s">
        <v>27</v>
      </c>
      <c r="I252" s="16" t="s">
        <v>78</v>
      </c>
      <c r="J252" s="19" t="s">
        <v>19</v>
      </c>
      <c r="K252" s="16" t="s">
        <v>20</v>
      </c>
      <c r="L252" s="19" t="s">
        <v>79</v>
      </c>
      <c r="M252" s="16"/>
      <c r="N252" s="24"/>
      <c r="O252" s="12">
        <f t="shared" si="7"/>
        <v>9.3749999999999944E-2</v>
      </c>
    </row>
    <row r="253" spans="1:15" ht="24">
      <c r="A253" s="15">
        <v>46042</v>
      </c>
      <c r="B253" s="16" t="str">
        <f t="shared" si="6"/>
        <v>wtorek</v>
      </c>
      <c r="C253" s="17">
        <v>0.47916666666666669</v>
      </c>
      <c r="D253" s="17">
        <v>0.57291666666666663</v>
      </c>
      <c r="E253" s="16" t="s">
        <v>80</v>
      </c>
      <c r="F253" s="19" t="s">
        <v>15</v>
      </c>
      <c r="G253" s="16" t="s">
        <v>48</v>
      </c>
      <c r="H253" s="16" t="s">
        <v>81</v>
      </c>
      <c r="I253" s="18" t="s">
        <v>82</v>
      </c>
      <c r="J253" s="19" t="s">
        <v>19</v>
      </c>
      <c r="K253" s="16" t="s">
        <v>20</v>
      </c>
      <c r="L253" s="19" t="s">
        <v>83</v>
      </c>
      <c r="M253" s="16"/>
      <c r="N253" s="18"/>
      <c r="O253" s="12">
        <f t="shared" si="7"/>
        <v>9.3749999999999944E-2</v>
      </c>
    </row>
    <row r="254" spans="1:15" ht="36">
      <c r="A254" s="15">
        <v>46042</v>
      </c>
      <c r="B254" s="16" t="str">
        <f t="shared" si="6"/>
        <v>wtorek</v>
      </c>
      <c r="C254" s="17">
        <v>0.625</v>
      </c>
      <c r="D254" s="17">
        <v>0.6875</v>
      </c>
      <c r="E254" s="16" t="s">
        <v>84</v>
      </c>
      <c r="F254" s="19" t="s">
        <v>15</v>
      </c>
      <c r="G254" s="16" t="s">
        <v>16</v>
      </c>
      <c r="H254" s="16" t="s">
        <v>85</v>
      </c>
      <c r="I254" s="16" t="s">
        <v>86</v>
      </c>
      <c r="J254" s="19" t="s">
        <v>19</v>
      </c>
      <c r="K254" s="18" t="s">
        <v>20</v>
      </c>
      <c r="L254" s="19" t="s">
        <v>87</v>
      </c>
      <c r="M254" s="16"/>
      <c r="N254" s="18"/>
      <c r="O254" s="12">
        <f t="shared" si="7"/>
        <v>6.25E-2</v>
      </c>
    </row>
    <row r="255" spans="1:15" ht="36">
      <c r="A255" s="15">
        <v>46042</v>
      </c>
      <c r="B255" s="16" t="str">
        <f t="shared" si="6"/>
        <v>wtorek</v>
      </c>
      <c r="C255" s="17">
        <v>0.69791666666666663</v>
      </c>
      <c r="D255" s="17">
        <v>0.79166666666666663</v>
      </c>
      <c r="E255" s="16" t="s">
        <v>84</v>
      </c>
      <c r="F255" s="19" t="s">
        <v>15</v>
      </c>
      <c r="G255" s="16" t="s">
        <v>16</v>
      </c>
      <c r="H255" s="16" t="s">
        <v>85</v>
      </c>
      <c r="I255" s="16" t="s">
        <v>86</v>
      </c>
      <c r="J255" s="19" t="s">
        <v>19</v>
      </c>
      <c r="K255" s="18" t="s">
        <v>20</v>
      </c>
      <c r="L255" s="19" t="s">
        <v>87</v>
      </c>
      <c r="M255" s="16"/>
      <c r="N255" s="18"/>
      <c r="O255" s="12">
        <f t="shared" si="7"/>
        <v>9.375E-2</v>
      </c>
    </row>
    <row r="256" spans="1:15" ht="24">
      <c r="A256" s="15">
        <v>46044</v>
      </c>
      <c r="B256" s="16" t="str">
        <f t="shared" si="6"/>
        <v>czwartek</v>
      </c>
      <c r="C256" s="17">
        <v>0.36458333333333331</v>
      </c>
      <c r="D256" s="17">
        <v>0.39583333333333331</v>
      </c>
      <c r="E256" s="16" t="s">
        <v>88</v>
      </c>
      <c r="F256" s="19" t="s">
        <v>15</v>
      </c>
      <c r="G256" s="16" t="s">
        <v>16</v>
      </c>
      <c r="H256" s="16" t="s">
        <v>34</v>
      </c>
      <c r="I256" s="16" t="s">
        <v>35</v>
      </c>
      <c r="J256" s="19" t="s">
        <v>19</v>
      </c>
      <c r="K256" s="16" t="s">
        <v>20</v>
      </c>
      <c r="L256" s="19" t="s">
        <v>89</v>
      </c>
      <c r="M256" s="18"/>
      <c r="N256" s="25"/>
      <c r="O256" s="12">
        <f t="shared" si="7"/>
        <v>3.125E-2</v>
      </c>
    </row>
    <row r="257" spans="1:15" ht="24">
      <c r="A257" s="15">
        <v>46044</v>
      </c>
      <c r="B257" s="16" t="str">
        <f t="shared" si="6"/>
        <v>czwartek</v>
      </c>
      <c r="C257" s="17">
        <v>0.40625</v>
      </c>
      <c r="D257" s="17">
        <v>0.46875</v>
      </c>
      <c r="E257" s="16" t="s">
        <v>88</v>
      </c>
      <c r="F257" s="19" t="s">
        <v>15</v>
      </c>
      <c r="G257" s="16" t="s">
        <v>16</v>
      </c>
      <c r="H257" s="16" t="s">
        <v>34</v>
      </c>
      <c r="I257" s="16" t="s">
        <v>35</v>
      </c>
      <c r="J257" s="19" t="s">
        <v>19</v>
      </c>
      <c r="K257" s="16" t="s">
        <v>20</v>
      </c>
      <c r="L257" s="19" t="s">
        <v>89</v>
      </c>
      <c r="M257" s="16"/>
      <c r="N257" s="18"/>
      <c r="O257" s="12">
        <f t="shared" si="7"/>
        <v>6.25E-2</v>
      </c>
    </row>
    <row r="258" spans="1:15" ht="24">
      <c r="A258" s="15">
        <v>46044</v>
      </c>
      <c r="B258" s="16" t="str">
        <f t="shared" si="6"/>
        <v>czwartek</v>
      </c>
      <c r="C258" s="17">
        <v>0.47916666666666669</v>
      </c>
      <c r="D258" s="17">
        <v>0.54166666666666663</v>
      </c>
      <c r="E258" s="16" t="s">
        <v>88</v>
      </c>
      <c r="F258" s="19" t="s">
        <v>15</v>
      </c>
      <c r="G258" s="16" t="s">
        <v>16</v>
      </c>
      <c r="H258" s="16" t="s">
        <v>34</v>
      </c>
      <c r="I258" s="16" t="s">
        <v>35</v>
      </c>
      <c r="J258" s="19" t="s">
        <v>19</v>
      </c>
      <c r="K258" s="16" t="s">
        <v>20</v>
      </c>
      <c r="L258" s="19" t="s">
        <v>89</v>
      </c>
      <c r="M258" s="26"/>
      <c r="N258" s="18"/>
      <c r="O258" s="12">
        <f t="shared" si="7"/>
        <v>6.2499999999999944E-2</v>
      </c>
    </row>
    <row r="259" spans="1:15" ht="72">
      <c r="A259" s="15">
        <v>46045</v>
      </c>
      <c r="B259" s="16" t="str">
        <f t="shared" si="6"/>
        <v>piątek</v>
      </c>
      <c r="C259" s="17">
        <v>0.52083333333333337</v>
      </c>
      <c r="D259" s="17">
        <v>0.61458333333333337</v>
      </c>
      <c r="E259" s="16" t="s">
        <v>30</v>
      </c>
      <c r="F259" s="19" t="s">
        <v>65</v>
      </c>
      <c r="G259" s="16" t="s">
        <v>16</v>
      </c>
      <c r="H259" s="18" t="s">
        <v>31</v>
      </c>
      <c r="I259" s="18" t="s">
        <v>32</v>
      </c>
      <c r="J259" s="19" t="s">
        <v>67</v>
      </c>
      <c r="K259" s="16" t="s">
        <v>20</v>
      </c>
      <c r="L259" s="19">
        <v>5</v>
      </c>
      <c r="M259" s="26"/>
      <c r="N259" s="18"/>
      <c r="O259" s="12">
        <f t="shared" si="7"/>
        <v>9.375E-2</v>
      </c>
    </row>
    <row r="260" spans="1:15" ht="72">
      <c r="A260" s="15">
        <v>46045</v>
      </c>
      <c r="B260" s="16" t="str">
        <f t="shared" si="6"/>
        <v>piątek</v>
      </c>
      <c r="C260" s="17">
        <v>0.625</v>
      </c>
      <c r="D260" s="17">
        <v>0.6875</v>
      </c>
      <c r="E260" s="16" t="s">
        <v>44</v>
      </c>
      <c r="F260" s="19" t="s">
        <v>65</v>
      </c>
      <c r="G260" s="16" t="s">
        <v>26</v>
      </c>
      <c r="H260" s="16" t="s">
        <v>74</v>
      </c>
      <c r="I260" s="16" t="s">
        <v>75</v>
      </c>
      <c r="J260" s="19" t="s">
        <v>67</v>
      </c>
      <c r="K260" s="16" t="s">
        <v>20</v>
      </c>
      <c r="L260" s="19">
        <v>5</v>
      </c>
      <c r="M260" s="26"/>
      <c r="N260" s="18"/>
      <c r="O260" s="12">
        <f t="shared" si="7"/>
        <v>6.25E-2</v>
      </c>
    </row>
    <row r="261" spans="1:15" ht="72">
      <c r="A261" s="20">
        <v>46045</v>
      </c>
      <c r="B261" s="16" t="str">
        <f t="shared" si="6"/>
        <v>piątek</v>
      </c>
      <c r="C261" s="21">
        <v>0.69791666666666663</v>
      </c>
      <c r="D261" s="21">
        <v>0.76041666666666663</v>
      </c>
      <c r="E261" s="22" t="s">
        <v>44</v>
      </c>
      <c r="F261" s="23" t="s">
        <v>65</v>
      </c>
      <c r="G261" s="22" t="s">
        <v>26</v>
      </c>
      <c r="H261" s="22" t="s">
        <v>74</v>
      </c>
      <c r="I261" s="22" t="s">
        <v>75</v>
      </c>
      <c r="J261" s="23" t="s">
        <v>67</v>
      </c>
      <c r="K261" s="22" t="s">
        <v>20</v>
      </c>
      <c r="L261" s="23">
        <v>5</v>
      </c>
      <c r="M261" s="28"/>
      <c r="N261" s="18"/>
      <c r="O261" s="12">
        <f t="shared" si="7"/>
        <v>6.25E-2</v>
      </c>
    </row>
    <row r="262" spans="1:15" ht="72">
      <c r="A262" s="15">
        <v>46045</v>
      </c>
      <c r="B262" s="16" t="str">
        <f t="shared" ref="B262:B265" si="8">TEXT(A262,"dddd")</f>
        <v>piątek</v>
      </c>
      <c r="C262" s="17">
        <v>0.77083333333333337</v>
      </c>
      <c r="D262" s="17">
        <v>0.83333333333333337</v>
      </c>
      <c r="E262" s="16" t="s">
        <v>44</v>
      </c>
      <c r="F262" s="19" t="s">
        <v>65</v>
      </c>
      <c r="G262" s="16" t="s">
        <v>26</v>
      </c>
      <c r="H262" s="16" t="s">
        <v>74</v>
      </c>
      <c r="I262" s="16" t="s">
        <v>75</v>
      </c>
      <c r="J262" s="19" t="s">
        <v>67</v>
      </c>
      <c r="K262" s="16" t="s">
        <v>20</v>
      </c>
      <c r="L262" s="19">
        <v>5</v>
      </c>
      <c r="M262" s="26"/>
      <c r="N262" s="18"/>
      <c r="O262" s="12">
        <f t="shared" ref="O262:O265" si="9">D262-C262</f>
        <v>6.25E-2</v>
      </c>
    </row>
    <row r="263" spans="1:15" ht="24">
      <c r="A263" s="15">
        <v>46049</v>
      </c>
      <c r="B263" s="16" t="str">
        <f t="shared" si="8"/>
        <v>wtorek</v>
      </c>
      <c r="C263" s="17">
        <v>0.36458333333333331</v>
      </c>
      <c r="D263" s="17">
        <v>0.39583333333333331</v>
      </c>
      <c r="E263" s="16" t="s">
        <v>88</v>
      </c>
      <c r="F263" s="19" t="s">
        <v>15</v>
      </c>
      <c r="G263" s="16" t="s">
        <v>16</v>
      </c>
      <c r="H263" s="16" t="s">
        <v>34</v>
      </c>
      <c r="I263" s="16" t="s">
        <v>35</v>
      </c>
      <c r="J263" s="19" t="s">
        <v>19</v>
      </c>
      <c r="K263" s="16" t="s">
        <v>20</v>
      </c>
      <c r="L263" s="19" t="s">
        <v>89</v>
      </c>
      <c r="M263" s="26"/>
      <c r="N263" s="18"/>
      <c r="O263" s="12">
        <f t="shared" si="9"/>
        <v>3.125E-2</v>
      </c>
    </row>
    <row r="264" spans="1:15" ht="24">
      <c r="A264" s="15">
        <v>46049</v>
      </c>
      <c r="B264" s="16" t="str">
        <f t="shared" si="8"/>
        <v>wtorek</v>
      </c>
      <c r="C264" s="17">
        <v>0.40625</v>
      </c>
      <c r="D264" s="17">
        <v>0.46875</v>
      </c>
      <c r="E264" s="16" t="s">
        <v>88</v>
      </c>
      <c r="F264" s="19" t="s">
        <v>15</v>
      </c>
      <c r="G264" s="16" t="s">
        <v>16</v>
      </c>
      <c r="H264" s="16" t="s">
        <v>34</v>
      </c>
      <c r="I264" s="16" t="s">
        <v>35</v>
      </c>
      <c r="J264" s="19" t="s">
        <v>19</v>
      </c>
      <c r="K264" s="16" t="s">
        <v>20</v>
      </c>
      <c r="L264" s="19" t="s">
        <v>89</v>
      </c>
      <c r="M264" s="26"/>
      <c r="N264" s="18"/>
      <c r="O264" s="12">
        <f t="shared" si="9"/>
        <v>6.25E-2</v>
      </c>
    </row>
    <row r="265" spans="1:15" ht="24">
      <c r="A265" s="15">
        <v>46049</v>
      </c>
      <c r="B265" s="16" t="str">
        <f t="shared" si="8"/>
        <v>wtorek</v>
      </c>
      <c r="C265" s="17">
        <v>0.47916666666666669</v>
      </c>
      <c r="D265" s="17">
        <v>0.54166666666666663</v>
      </c>
      <c r="E265" s="16" t="s">
        <v>88</v>
      </c>
      <c r="F265" s="19" t="s">
        <v>15</v>
      </c>
      <c r="G265" s="16" t="s">
        <v>16</v>
      </c>
      <c r="H265" s="16" t="s">
        <v>34</v>
      </c>
      <c r="I265" s="16" t="s">
        <v>35</v>
      </c>
      <c r="J265" s="19" t="s">
        <v>19</v>
      </c>
      <c r="K265" s="16" t="s">
        <v>20</v>
      </c>
      <c r="L265" s="19" t="s">
        <v>89</v>
      </c>
      <c r="M265" s="26"/>
      <c r="N265" s="18"/>
      <c r="O265" s="12">
        <f t="shared" si="9"/>
        <v>6.2499999999999944E-2</v>
      </c>
    </row>
  </sheetData>
  <autoFilter ref="A4:O265"/>
  <mergeCells count="2">
    <mergeCell ref="A2:N2"/>
    <mergeCell ref="A3:N3"/>
  </mergeCells>
  <dataValidations count="13">
    <dataValidation type="list" allowBlank="1" showInputMessage="1" showErrorMessage="1" sqref="B5:B265">
      <formula1>dni</formula1>
    </dataValidation>
    <dataValidation type="list" allowBlank="1" showErrorMessage="1" sqref="I5 I10 I111 I177 I209 I213">
      <formula1>wykładowcy</formula1>
      <formula2>0</formula2>
    </dataValidation>
    <dataValidation type="list" allowBlank="1" showErrorMessage="1" sqref="H5 E10 H10 I12 H48:I48 E48 E51 H51:I51 G59:I59 E59 E84:E85 H84:I85 H87:I87 E87 H97:I97 E97 G111:H111 H114:I114 E114 H119:I119 H141:I141 E141 H152:I152 E152 E156 H156:I156 H172:I172 E172 H177 E189 H189 E194:E195 H194:I195 H203:I203 E203 E207 H207:I207 H209 E211 H211:I211 H213 E230 H230:I230 E234 H234:I234 H246:I246 E246 H254:I254 E254 G260:I260 E260">
      <formula1>przedmioty</formula1>
      <formula2>0</formula2>
    </dataValidation>
    <dataValidation type="list" allowBlank="1" showInputMessage="1" showErrorMessage="1" sqref="F6 F9 F14 F19 F21 F30:F32 F37 F40 F46 F54 F73 F78 F88:F89 F93 F96 F99:F100 F103 F115:F116 F123:F124 F126 F130 F147 F149:F150 F153 F160 F173 F175 F181:F182 F188 F216 F220 F223 F226 F228:F229 F232 F237 F240 F243 F247 F249 F258">
      <formula1>rodzaj</formula1>
    </dataValidation>
    <dataValidation type="list" allowBlank="1" showInputMessage="1" showErrorMessage="1" sqref="E7 E9 E19 E21 E26 E31:E32 E37 E40 E43 E46 E49 E54 E57 E73 E78 E93 E96 E100 E103 E109:E110 E116 E119 E124 E137 E147 E150 E153 E157 E160 E175 E202 E206 E216 E220 E222 E226 E228:E229 E232 E241 E249">
      <formula1>przedmioty</formula1>
    </dataValidation>
    <dataValidation type="list" allowBlank="1" showErrorMessage="1" sqref="F10 L10 J39 J44 F48 K48:L48 F51 K51:L51 J53 J59:L59 F59 J75 F84:F85 K84:L84 J85:K85 K87:L87 F87 F97 K97:L97 K109:L109 F109 F111 L114 F114 F119 K119:L119 J128 L137 J141:L141 F141 F143 J145 F152 K152:L152 F156 K156:L156 F171:F172 K172:L172 J174 J192 F194:F195 K194:L195 K203:L203 F203 F207 J207:L207 F211 K211:L211 F217 J230:L230 F230 J233 K234:L234 F234 F242 F246 K246:L246 J254:L254 F254 F260 J260:L260 J265">
      <formula1>rodzaj</formula1>
      <formula2>0</formula2>
    </dataValidation>
    <dataValidation type="list" allowBlank="1" showInputMessage="1" showErrorMessage="1" sqref="I19 I21 I25:I26 I31 I40 I46 I57 I73 I77:I78 I88 I93 I96 I99:I100 I103 I109 I116 I124 I128 I130 I132 I147 I150 I153 I175 I181 I191 I199 I202 I220 I228:I229 I232 I248">
      <formula1>wykładowcy</formula1>
    </dataValidation>
    <dataValidation type="list" allowBlank="1" showInputMessage="1" showErrorMessage="1" sqref="L22 L31 L57 L68 L88 L96 L99 L121 L126 L130 L147 L175 L202 L253">
      <formula1>grupy</formula1>
    </dataValidation>
    <dataValidation type="list" allowBlank="1" showErrorMessage="1" sqref="L111">
      <formula1>grupy</formula1>
      <formula2>0</formula2>
    </dataValidation>
    <dataValidation type="list" allowBlank="1" showInputMessage="1" showErrorMessage="1" sqref="E179 E210">
      <formula1>przedmioty</formula1>
      <formula2>0</formula2>
    </dataValidation>
    <dataValidation type="list" allowBlank="1" showInputMessage="1" showErrorMessage="1" sqref="F179 F210">
      <formula1>rodzaj</formula1>
      <formula2>0</formula2>
    </dataValidation>
    <dataValidation type="list" allowBlank="1" showInputMessage="1" showErrorMessage="1" sqref="I179 I210">
      <formula1>wykładowcy</formula1>
      <formula2>0</formula2>
    </dataValidation>
    <dataValidation type="list" operator="equal" allowBlank="1" showErrorMessage="1" sqref="J214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2025-10-13T12:37:42Z</dcterms:modified>
</cp:coreProperties>
</file>