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3_10_2025\"/>
    </mc:Choice>
  </mc:AlternateContent>
  <bookViews>
    <workbookView xWindow="-28920" yWindow="-105" windowWidth="29040" windowHeight="15720" tabRatio="500"/>
  </bookViews>
  <sheets>
    <sheet name="plan zajęć" sheetId="1" r:id="rId1"/>
  </sheets>
  <definedNames>
    <definedName name="_xlnm._FilterDatabase" localSheetId="0" hidden="1">'plan zajęć'!$A$4:$O$156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<sst xmlns="http://schemas.openxmlformats.org/spreadsheetml/2006/main" count="1155" uniqueCount="76">
  <si>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</si>
  <si>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</si>
  <si>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</si>
  <si>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</si>
  <si>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</si>
  <si>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</si>
  <si>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</si>
  <si>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</si>
  <si>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</si>
  <si>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</si>
  <si>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</si>
  <si>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</si>
  <si>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</si>
  <si>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</si>
  <si>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PLAN ZAJĘĆ DLA : POŁOŻNICTWO studia I stopnia, stacjonarne, rok III, semestr zimowy w roku akademickim 2025/2026</t>
  </si>
  <si>
    <t xml:space="preserve">Neonatologia i opieka neonatologiczna </t>
  </si>
  <si>
    <t>WYK</t>
  </si>
  <si>
    <t>mgr</t>
  </si>
  <si>
    <t>Iwona</t>
  </si>
  <si>
    <t>Łuczak</t>
  </si>
  <si>
    <t>MsTeams</t>
  </si>
  <si>
    <t>PO_s_III</t>
  </si>
  <si>
    <t>cały rok</t>
  </si>
  <si>
    <t>CW-PR</t>
  </si>
  <si>
    <t>Beata</t>
  </si>
  <si>
    <t>Perlik</t>
  </si>
  <si>
    <t>O29</t>
  </si>
  <si>
    <t>Ewa</t>
  </si>
  <si>
    <t>Kosydor</t>
  </si>
  <si>
    <t>Podstawowa opieka zdrowotna</t>
  </si>
  <si>
    <t>dr n. med.</t>
  </si>
  <si>
    <t>Tobor</t>
  </si>
  <si>
    <t>Szkolenie z własności intelektualnej</t>
  </si>
  <si>
    <t>dr n.med. i n.o zdr.</t>
  </si>
  <si>
    <t>Barbara</t>
  </si>
  <si>
    <t>Kotlarz</t>
  </si>
  <si>
    <t>obecność obowiązkowa</t>
  </si>
  <si>
    <t>Anestezjologia i stany zagrożenia życia</t>
  </si>
  <si>
    <t>lek. med.</t>
  </si>
  <si>
    <t>Marcin</t>
  </si>
  <si>
    <t>Kubiak</t>
  </si>
  <si>
    <t>Język obcy (angielski)</t>
  </si>
  <si>
    <t>LEK</t>
  </si>
  <si>
    <t>Leśniewska</t>
  </si>
  <si>
    <t>B</t>
  </si>
  <si>
    <t>Filip</t>
  </si>
  <si>
    <t>Nowicki</t>
  </si>
  <si>
    <t>A</t>
  </si>
  <si>
    <t>Pediatria i pielęgniarstwo pediatryczne</t>
  </si>
  <si>
    <t>Ledwoń</t>
  </si>
  <si>
    <t>SEM</t>
  </si>
  <si>
    <t>CW-CSM</t>
  </si>
  <si>
    <t>Bożena</t>
  </si>
  <si>
    <t>Sobik-Niemczynowska</t>
  </si>
  <si>
    <t>CSM4</t>
  </si>
  <si>
    <t>dr n. o zdr.</t>
  </si>
  <si>
    <t>Dorota</t>
  </si>
  <si>
    <t>Milecka</t>
  </si>
  <si>
    <t>CSM6</t>
  </si>
  <si>
    <t>Ginekologia i opieka ginekologiczna</t>
  </si>
  <si>
    <t>prof..</t>
  </si>
  <si>
    <t>Marian</t>
  </si>
  <si>
    <t>Gryboś</t>
  </si>
  <si>
    <t>Joanna</t>
  </si>
  <si>
    <t>Ratajczak</t>
  </si>
  <si>
    <t>Organizacja pracy położnej</t>
  </si>
  <si>
    <t>Położnictwo i opieka położnicza</t>
  </si>
  <si>
    <t>Wojciech</t>
  </si>
  <si>
    <t>Guzikowski</t>
  </si>
  <si>
    <t>Anna</t>
  </si>
  <si>
    <t>Trela</t>
  </si>
  <si>
    <t>Spotkanie z opiekunem roku</t>
  </si>
  <si>
    <t>Aleksandra</t>
  </si>
  <si>
    <t>Krupa</t>
  </si>
  <si>
    <t>SZK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</si>
  <si>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3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</si>
</sst>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h:mm;@"/>
    <numFmt numFmtId="165" formatCode="yyyy\-mm\-dd;@"/>
    <numFmt numFmtId="166" formatCode="[$-415]d\ mmm\ yy;@"/>
    <numFmt numFmtId="167" formatCode="yyyy\-mm\-dd"/>
    <numFmt numFmtId="168" formatCode="[$-415]hh:mm"/>
  </numFmts>
  <fonts count="42"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800000"/>
      <name val="Arial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80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0"/>
      <color rgb="FF808000"/>
      <name val="Arial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</font>
    <font>
      <sz val="12"/>
      <name val="Calibri"/>
      <family val="2"/>
      <charset val="238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A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800000"/>
        <bgColor rgb="FF660066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9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4" fillId="2" borderId="0" applyBorder="0" applyProtection="0"/>
    <xf numFmtId="0" fontId="4" fillId="0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1" borderId="0" applyBorder="0" applyProtection="0"/>
    <xf numFmtId="0" fontId="5" fillId="7" borderId="0" applyBorder="0" applyProtection="0"/>
    <xf numFmtId="0" fontId="6" fillId="7" borderId="1" applyProtection="0"/>
    <xf numFmtId="0" fontId="7" fillId="22" borderId="2" applyProtection="0"/>
    <xf numFmtId="0" fontId="8" fillId="4" borderId="0" applyBorder="0" applyProtection="0"/>
    <xf numFmtId="0" fontId="9" fillId="23" borderId="0" applyBorder="0" applyProtection="0"/>
    <xf numFmtId="0" fontId="10" fillId="0" borderId="0" applyBorder="0" applyProtection="0"/>
    <xf numFmtId="0" fontId="11" fillId="4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3" applyProtection="0"/>
    <xf numFmtId="0" fontId="16" fillId="24" borderId="4" applyProtection="0"/>
    <xf numFmtId="0" fontId="17" fillId="0" borderId="5" applyProtection="0"/>
    <xf numFmtId="0" fontId="18" fillId="0" borderId="6" applyProtection="0"/>
    <xf numFmtId="0" fontId="19" fillId="0" borderId="7" applyProtection="0"/>
    <xf numFmtId="0" fontId="19" fillId="0" borderId="0" applyBorder="0" applyProtection="0"/>
    <xf numFmtId="0" fontId="20" fillId="25" borderId="0" applyBorder="0" applyProtection="0"/>
    <xf numFmtId="0" fontId="21" fillId="26" borderId="0" applyBorder="0" applyProtection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22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25" borderId="1" applyProtection="0"/>
    <xf numFmtId="0" fontId="25" fillId="22" borderId="1" applyProtection="0"/>
    <xf numFmtId="0" fontId="22" fillId="0" borderId="0" applyBorder="0" applyProtection="0"/>
    <xf numFmtId="0" fontId="26" fillId="0" borderId="8" applyProtection="0"/>
    <xf numFmtId="0" fontId="22" fillId="0" borderId="0"/>
    <xf numFmtId="0" fontId="27" fillId="0" borderId="0" applyBorder="0" applyProtection="0"/>
    <xf numFmtId="0" fontId="22" fillId="0" borderId="0"/>
    <xf numFmtId="0" fontId="22" fillId="0" borderId="0"/>
    <xf numFmtId="0" fontId="22" fillId="0" borderId="0"/>
    <xf numFmtId="0" fontId="28" fillId="0" borderId="0" applyBorder="0" applyProtection="0"/>
    <xf numFmtId="0" fontId="22" fillId="0" borderId="0" applyBorder="0" applyProtection="0"/>
    <xf numFmtId="0" fontId="29" fillId="0" borderId="0" applyBorder="0" applyProtection="0"/>
    <xf numFmtId="0" fontId="22" fillId="25" borderId="9" applyProtection="0"/>
    <xf numFmtId="0" fontId="5" fillId="0" borderId="0" applyBorder="0" applyProtection="0"/>
    <xf numFmtId="0" fontId="30" fillId="3" borderId="0" applyBorder="0" applyProtection="0"/>
    <xf numFmtId="0" fontId="22" fillId="27" borderId="0" applyProtection="0">
      <alignment horizontal="left" vertical="center"/>
    </xf>
    <xf numFmtId="0" fontId="31" fillId="27" borderId="0" applyProtection="0">
      <alignment horizontal="left" vertical="center"/>
    </xf>
    <xf numFmtId="0" fontId="22" fillId="0" borderId="0"/>
    <xf numFmtId="0" fontId="22" fillId="0" borderId="0"/>
  </cellStyleXfs>
  <cellXfs count="51">
    <xf numFmtId="0" fontId="0" fillId="0" borderId="0" xfId="0"/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164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>
      <alignment horizontal="right" vertical="center" wrapText="1"/>
    </xf>
    <xf numFmtId="0" fontId="33" fillId="0" borderId="11" xfId="0" applyFont="1" applyFill="1" applyBorder="1" applyAlignment="1">
      <alignment horizontal="center" vertical="center" wrapText="1"/>
    </xf>
    <xf numFmtId="14" fontId="38" fillId="0" borderId="0" xfId="0" applyNumberFormat="1" applyFont="1"/>
    <xf numFmtId="0" fontId="33" fillId="0" borderId="11" xfId="0" applyFont="1" applyFill="1" applyBorder="1" applyAlignment="1">
      <alignment horizontal="left" vertical="center" wrapText="1"/>
    </xf>
    <xf numFmtId="164" fontId="33" fillId="0" borderId="12" xfId="0" applyNumberFormat="1" applyFont="1" applyFill="1" applyBorder="1" applyAlignment="1">
      <alignment horizontal="left" vertical="center" wrapText="1"/>
    </xf>
    <xf numFmtId="0" fontId="33" fillId="0" borderId="12" xfId="0" applyFont="1" applyFill="1" applyBorder="1" applyAlignment="1">
      <alignment horizontal="left" vertical="center" wrapText="1"/>
    </xf>
    <xf numFmtId="0" fontId="33" fillId="0" borderId="12" xfId="0" applyFont="1" applyFill="1" applyBorder="1" applyAlignment="1">
      <alignment horizontal="center" vertical="center" wrapText="1"/>
    </xf>
    <xf numFmtId="167" fontId="33" fillId="0" borderId="11" xfId="0" applyNumberFormat="1" applyFont="1" applyFill="1" applyBorder="1" applyAlignment="1">
      <alignment horizontal="left" vertical="center" wrapText="1"/>
    </xf>
    <xf numFmtId="164" fontId="33" fillId="0" borderId="11" xfId="0" applyNumberFormat="1" applyFont="1" applyFill="1" applyBorder="1" applyAlignment="1">
      <alignment horizontal="left" vertical="center" wrapText="1"/>
    </xf>
    <xf numFmtId="165" fontId="33" fillId="0" borderId="11" xfId="0" applyNumberFormat="1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vertical="center" wrapText="1"/>
    </xf>
    <xf numFmtId="165" fontId="33" fillId="0" borderId="12" xfId="0" applyNumberFormat="1" applyFont="1" applyFill="1" applyBorder="1" applyAlignment="1">
      <alignment horizontal="left" vertical="center" wrapText="1"/>
    </xf>
    <xf numFmtId="0" fontId="33" fillId="0" borderId="12" xfId="0" applyFont="1" applyFill="1" applyBorder="1" applyAlignment="1">
      <alignment vertical="center" wrapText="1"/>
    </xf>
    <xf numFmtId="168" fontId="33" fillId="0" borderId="11" xfId="0" applyNumberFormat="1" applyFont="1" applyFill="1" applyBorder="1" applyAlignment="1">
      <alignment horizontal="left" vertical="center" wrapText="1"/>
    </xf>
    <xf numFmtId="164" fontId="33" fillId="0" borderId="11" xfId="0" applyNumberFormat="1" applyFont="1" applyFill="1" applyBorder="1" applyAlignment="1">
      <alignment horizontal="center" vertical="center" wrapText="1"/>
    </xf>
    <xf numFmtId="164" fontId="32" fillId="0" borderId="0" xfId="0" applyNumberFormat="1" applyFont="1"/>
    <xf numFmtId="164" fontId="33" fillId="0" borderId="11" xfId="0" applyNumberFormat="1" applyFont="1" applyFill="1" applyBorder="1" applyAlignment="1">
      <alignment vertical="center" wrapText="1"/>
    </xf>
    <xf numFmtId="165" fontId="33" fillId="0" borderId="11" xfId="0" applyNumberFormat="1" applyFont="1" applyFill="1" applyBorder="1" applyAlignment="1" applyProtection="1">
      <alignment horizontal="left" vertical="center" wrapText="1"/>
    </xf>
    <xf numFmtId="164" fontId="33" fillId="0" borderId="11" xfId="0" applyNumberFormat="1" applyFont="1" applyFill="1" applyBorder="1" applyAlignment="1" applyProtection="1">
      <alignment horizontal="left" vertical="center" wrapText="1"/>
    </xf>
    <xf numFmtId="0" fontId="33" fillId="0" borderId="11" xfId="0" applyFont="1" applyFill="1" applyBorder="1" applyAlignment="1" applyProtection="1">
      <alignment horizontal="center" vertical="center" wrapText="1"/>
    </xf>
    <xf numFmtId="0" fontId="33" fillId="0" borderId="11" xfId="0" applyFont="1" applyFill="1" applyBorder="1" applyAlignment="1" applyProtection="1">
      <alignment horizontal="left" vertical="center" wrapText="1"/>
    </xf>
    <xf numFmtId="0" fontId="22" fillId="0" borderId="11" xfId="0" applyFont="1" applyFill="1" applyBorder="1" applyAlignment="1" applyProtection="1">
      <alignment horizontal="left"/>
    </xf>
    <xf numFmtId="0" fontId="39" fillId="0" borderId="11" xfId="0" applyFont="1" applyFill="1" applyBorder="1" applyAlignment="1">
      <alignment horizontal="left"/>
    </xf>
    <xf numFmtId="165" fontId="34" fillId="28" borderId="10" xfId="0" applyNumberFormat="1" applyFont="1" applyFill="1" applyBorder="1" applyAlignment="1">
      <alignment horizontal="center" vertical="center" wrapText="1"/>
    </xf>
    <xf numFmtId="166" fontId="35" fillId="27" borderId="10" xfId="0" applyNumberFormat="1" applyFont="1" applyFill="1" applyBorder="1" applyAlignment="1" applyProtection="1">
      <alignment horizontal="center" vertical="center" wrapText="1"/>
      <protection locked="0"/>
    </xf>
    <xf numFmtId="165" fontId="40" fillId="0" borderId="11" xfId="0" applyNumberFormat="1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left" vertical="center" wrapText="1"/>
    </xf>
    <xf numFmtId="164" fontId="40" fillId="0" borderId="11" xfId="0" applyNumberFormat="1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vertical="center" wrapText="1"/>
    </xf>
    <xf numFmtId="168" fontId="40" fillId="0" borderId="11" xfId="0" applyNumberFormat="1" applyFont="1" applyFill="1" applyBorder="1" applyAlignment="1">
      <alignment horizontal="left" vertical="center" wrapText="1"/>
    </xf>
    <xf numFmtId="164" fontId="40" fillId="0" borderId="11" xfId="0" applyNumberFormat="1" applyFont="1" applyFill="1" applyBorder="1" applyAlignment="1">
      <alignment horizontal="center" vertical="center" wrapText="1"/>
    </xf>
    <xf numFmtId="167" fontId="40" fillId="0" borderId="11" xfId="0" applyNumberFormat="1" applyFont="1" applyFill="1" applyBorder="1" applyAlignment="1">
      <alignment horizontal="left" vertical="center" wrapText="1"/>
    </xf>
    <xf numFmtId="165" fontId="40" fillId="0" borderId="12" xfId="0" applyNumberFormat="1" applyFont="1" applyFill="1" applyBorder="1" applyAlignment="1">
      <alignment horizontal="left" vertical="center" wrapText="1"/>
    </xf>
    <xf numFmtId="164" fontId="40" fillId="0" borderId="12" xfId="0" applyNumberFormat="1" applyFont="1" applyFill="1" applyBorder="1" applyAlignment="1">
      <alignment horizontal="left" vertical="center" wrapText="1"/>
    </xf>
    <xf numFmtId="0" fontId="40" fillId="0" borderId="12" xfId="0" applyFont="1" applyFill="1" applyBorder="1" applyAlignment="1">
      <alignment horizontal="left" vertical="center" wrapText="1"/>
    </xf>
    <xf numFmtId="0" fontId="40" fillId="0" borderId="12" xfId="0" applyFont="1" applyFill="1" applyBorder="1" applyAlignment="1">
      <alignment horizontal="center" vertical="center" wrapText="1"/>
    </xf>
    <xf numFmtId="167" fontId="40" fillId="0" borderId="12" xfId="0" applyNumberFormat="1" applyFont="1" applyFill="1" applyBorder="1" applyAlignment="1">
      <alignment horizontal="left" vertical="center" wrapText="1"/>
    </xf>
    <xf numFmtId="168" fontId="33" fillId="0" borderId="12" xfId="0" applyNumberFormat="1" applyFont="1" applyFill="1" applyBorder="1" applyAlignment="1">
      <alignment horizontal="left" vertical="center" wrapText="1"/>
    </xf>
    <xf numFmtId="167" fontId="33" fillId="0" borderId="12" xfId="0" applyNumberFormat="1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left" vertical="center" wrapText="1"/>
    </xf>
  </cellXfs>
  <cellStyles count="109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ccent 1 5" xfId="19"/>
    <cellStyle name="Accent 2 6" xfId="20"/>
    <cellStyle name="Accent 3 7" xfId="21"/>
    <cellStyle name="Accent 4" xfId="22"/>
    <cellStyle name="Akcent 1 2" xfId="23"/>
    <cellStyle name="Akcent 2 2" xfId="24"/>
    <cellStyle name="Akcent 3 2" xfId="25"/>
    <cellStyle name="Akcent 4 2" xfId="26"/>
    <cellStyle name="Akcent 5 2" xfId="27"/>
    <cellStyle name="Akcent 6 2" xfId="28"/>
    <cellStyle name="Bad 8" xfId="29"/>
    <cellStyle name="Dane wejściowe 2" xfId="30"/>
    <cellStyle name="Dane wyjściowe 2" xfId="31"/>
    <cellStyle name="Dobre 2" xfId="32"/>
    <cellStyle name="Error 9" xfId="33"/>
    <cellStyle name="Footnote 10" xfId="34"/>
    <cellStyle name="Good 11" xfId="35"/>
    <cellStyle name="Heading 1 13" xfId="36"/>
    <cellStyle name="Heading 12" xfId="37"/>
    <cellStyle name="Heading 2 14" xfId="38"/>
    <cellStyle name="Komórka połączona 2" xfId="39"/>
    <cellStyle name="Komórka zaznaczona 2" xfId="40"/>
    <cellStyle name="Nagłówek 1 2" xfId="41"/>
    <cellStyle name="Nagłówek 2 2" xfId="42"/>
    <cellStyle name="Nagłówek 3 2" xfId="43"/>
    <cellStyle name="Nagłówek 4 2" xfId="44"/>
    <cellStyle name="Neutral 15" xfId="45"/>
    <cellStyle name="Neutralne 2" xfId="46"/>
    <cellStyle name="Normalny" xfId="0" builtinId="0"/>
    <cellStyle name="Normalny 10" xfId="47"/>
    <cellStyle name="Normalny 11" xfId="48"/>
    <cellStyle name="Normalny 11 2" xfId="49"/>
    <cellStyle name="Normalny 12" xfId="50"/>
    <cellStyle name="Normalny 13" xfId="51"/>
    <cellStyle name="Normalny 13 2" xfId="52"/>
    <cellStyle name="Normalny 14" xfId="53"/>
    <cellStyle name="Normalny 14 2" xfId="54"/>
    <cellStyle name="Normalny 15" xfId="55"/>
    <cellStyle name="Normalny 15 2" xfId="56"/>
    <cellStyle name="Normalny 16" xfId="57"/>
    <cellStyle name="Normalny 17" xfId="58"/>
    <cellStyle name="Normalny 18" xfId="59"/>
    <cellStyle name="Normalny 19" xfId="60"/>
    <cellStyle name="Normalny 2" xfId="61"/>
    <cellStyle name="Normalny 2 2" xfId="62"/>
    <cellStyle name="Normalny 20" xfId="63"/>
    <cellStyle name="Normalny 21" xfId="64"/>
    <cellStyle name="Normalny 22" xfId="65"/>
    <cellStyle name="Normalny 23" xfId="66"/>
    <cellStyle name="Normalny 24" xfId="108"/>
    <cellStyle name="Normalny 3" xfId="67"/>
    <cellStyle name="Normalny 3 2" xfId="68"/>
    <cellStyle name="Normalny 3 3" xfId="69"/>
    <cellStyle name="Normalny 3 4" xfId="70"/>
    <cellStyle name="Normalny 4" xfId="71"/>
    <cellStyle name="Normalny 4 2" xfId="72"/>
    <cellStyle name="Normalny 4 3" xfId="73"/>
    <cellStyle name="Normalny 5" xfId="74"/>
    <cellStyle name="Normalny 5 2" xfId="75"/>
    <cellStyle name="Normalny 5 3" xfId="76"/>
    <cellStyle name="Normalny 6" xfId="77"/>
    <cellStyle name="Normalny 6 2" xfId="78"/>
    <cellStyle name="Normalny 6 3" xfId="79"/>
    <cellStyle name="Normalny 7" xfId="80"/>
    <cellStyle name="Normalny 7 2" xfId="81"/>
    <cellStyle name="Normalny 7 3" xfId="82"/>
    <cellStyle name="Normalny 8" xfId="83"/>
    <cellStyle name="Normalny 8 2" xfId="84"/>
    <cellStyle name="Normalny 8 3" xfId="85"/>
    <cellStyle name="Normalny 8 4" xfId="86"/>
    <cellStyle name="Normalny 8 5" xfId="87"/>
    <cellStyle name="Normalny 8 6" xfId="88"/>
    <cellStyle name="Normalny 9" xfId="89"/>
    <cellStyle name="Note 16" xfId="90"/>
    <cellStyle name="Obliczenia 2" xfId="91"/>
    <cellStyle name="Status 17" xfId="92"/>
    <cellStyle name="Suma 2" xfId="93"/>
    <cellStyle name="Tekst objaśnienia 2" xfId="94"/>
    <cellStyle name="Tekst objaśnienia 2 2" xfId="95"/>
    <cellStyle name="Tekst objaśnienia 2 3" xfId="96"/>
    <cellStyle name="Tekst objaśnienia 2 4" xfId="97"/>
    <cellStyle name="Tekst objaśnienia 3" xfId="98"/>
    <cellStyle name="Tekst ostrzeżenia 2" xfId="99"/>
    <cellStyle name="Text 18" xfId="100"/>
    <cellStyle name="Tytuł 2" xfId="101"/>
    <cellStyle name="Uwaga 2" xfId="102"/>
    <cellStyle name="Warning 19" xfId="103"/>
    <cellStyle name="Złe 2" xfId="104"/>
    <cellStyle name="żółty" xfId="105"/>
    <cellStyle name="żółty 2" xfId="106"/>
    <cellStyle name="Обычный 2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FA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2</xdr:row>
      <xdr:rowOff>0</xdr:rowOff>
    </xdr:from>
    <xdr:ext cx="65" cy="172227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162675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162675" y="20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162675" y="29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162675" y="41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162675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162675" y="657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162675" y="74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162675" y="809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162675" y="809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162675" y="870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16267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16267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162675" y="1022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162675" y="1202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162675" y="1221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162675" y="1221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162675" y="1259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162675" y="1278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162675" y="1278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162675" y="1278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162675" y="1278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162675" y="129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162675" y="1316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6162675" y="134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162675" y="1407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6162675" y="144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6162675" y="146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616267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616267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6162675" y="1503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3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162675" y="1503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6162675" y="1503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6162675" y="1503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6162675" y="153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6162675" y="153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6162675" y="153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6162675" y="153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6162675" y="159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6162675" y="1632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6162675" y="1632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6162675" y="1632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6162675" y="1632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6162675" y="168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6162675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6162675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6162675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6162675" y="1777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6162675" y="1777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162675" y="183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6162675" y="183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162675" y="189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6162675" y="189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162675" y="1933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6162675" y="1933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6162675" y="1933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6162675" y="1933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6162675" y="2082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6162675" y="2082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6162675" y="217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6162675" y="2211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6162675" y="2211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6162675" y="2211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6162675" y="2211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6162675" y="2303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6162675" y="233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6162675" y="233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6162675" y="2333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6162675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6162675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6162675" y="2543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6162675" y="2543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6162675" y="2634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6162675" y="266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6162675" y="266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6162675" y="2726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6162675" y="2726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6162675" y="2764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6162675" y="2851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6162675" y="2851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6162675" y="2912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6162675" y="2912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6162675" y="3007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6162675" y="3156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6162675" y="321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6162675" y="321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6162675" y="321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6162675" y="3213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6162675" y="3251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6162675" y="3270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6162675" y="3289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6162675" y="3308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6162675" y="332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6162675" y="3366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6162675" y="342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6162675" y="342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6162675" y="350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6162675" y="3533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6162675" y="3533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6162675" y="3564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6162675" y="3564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6162675" y="3564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6162675" y="3564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6162675" y="362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6162675" y="368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6162675" y="371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6162675" y="3735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6162675" y="3735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6162675" y="377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6162675" y="3830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6162675" y="3850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6162675" y="3850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14287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0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6162675" y="3888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6162675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6162675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6162675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6162675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6162675" y="394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6162675" y="394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6162675" y="394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6162675" y="394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6162675" y="397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6162675" y="399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156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1" customWidth="1"/>
    <col min="2" max="2" width="12.42578125" style="1" customWidth="1"/>
    <col min="3" max="3" width="6.42578125" style="2" customWidth="1"/>
    <col min="4" max="4" width="6.7109375" style="2" customWidth="1"/>
    <col min="5" max="5" width="27" style="1" customWidth="1"/>
    <col min="6" max="6" width="10.5703125" style="3" customWidth="1"/>
    <col min="7" max="7" width="8.85546875" style="1"/>
    <col min="8" max="8" width="11.7109375" style="1" customWidth="1"/>
    <col min="9" max="9" width="20.28515625" style="1" customWidth="1"/>
    <col min="10" max="10" width="15" style="4" customWidth="1"/>
    <col min="11" max="11" width="14.85546875" style="1" customWidth="1"/>
    <col min="12" max="12" width="8" style="1" customWidth="1"/>
    <col min="13" max="13" width="13.140625" style="1" customWidth="1"/>
    <col min="14" max="14" width="12" style="1" customWidth="1"/>
    <col min="15" max="16" width="8.85546875" style="5"/>
    <col min="17" max="17" width="10.140625" style="5" bestFit="1" customWidth="1"/>
    <col min="18" max="25" width="8.85546875" style="5"/>
    <col min="26" max="26" width="10.140625" style="5" bestFit="1" customWidth="1"/>
    <col min="27" max="1015" width="8.85546875" style="5"/>
  </cols>
  <sheetData>
    <row r="1" spans="1:26">
      <c r="A1" s="10">
        <f>SUBTOTAL(3,A5:A$4534)</f>
        <v>152</v>
      </c>
      <c r="B1" s="10">
        <f>SUBTOTAL(3,B5:B$4534)</f>
        <v>152</v>
      </c>
      <c r="C1" s="10">
        <f>SUBTOTAL(3,C5:C$4534)</f>
        <v>152</v>
      </c>
      <c r="D1" s="10">
        <f>SUBTOTAL(3,D5:D$4534)</f>
        <v>152</v>
      </c>
      <c r="E1" s="10">
        <f>SUBTOTAL(3,E5:E$4534)</f>
        <v>152</v>
      </c>
      <c r="F1" s="10">
        <f>SUBTOTAL(3,F5:F$4534)</f>
        <v>152</v>
      </c>
      <c r="G1" s="10">
        <f>SUBTOTAL(3,G5:G$4534)</f>
        <v>152</v>
      </c>
      <c r="H1" s="10">
        <f>SUBTOTAL(3,H5:H$4534)</f>
        <v>152</v>
      </c>
      <c r="I1" s="10">
        <f>SUBTOTAL(3,I5:I$4534)</f>
        <v>152</v>
      </c>
      <c r="J1" s="10">
        <f>SUBTOTAL(3,J5:J$4534)</f>
        <v>144</v>
      </c>
      <c r="K1" s="10">
        <f>SUBTOTAL(3,K5:K$4534)</f>
        <v>152</v>
      </c>
      <c r="L1" s="10">
        <f>SUBTOTAL(3,L5:L$4534)</f>
        <v>152</v>
      </c>
      <c r="M1" s="10">
        <f>SUBTOTAL(3,M5:M$4534)</f>
        <v>0</v>
      </c>
      <c r="N1" s="10">
        <f>SUBTOTAL(3,N5:N$4534)</f>
        <v>1</v>
      </c>
    </row>
    <row r="2" spans="1:26" ht="15" customHeight="1">
      <c r="A2" s="33" t="s">
        <v>75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26" ht="15" customHeight="1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26" ht="38.25">
      <c r="A4" s="6" t="s">
        <v>0</v>
      </c>
      <c r="B4" s="7" t="s">
        <v>1</v>
      </c>
      <c r="C4" s="8" t="s">
        <v>2</v>
      </c>
      <c r="D4" s="8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Q4" s="12"/>
      <c r="Z4" s="12">
        <v>45933</v>
      </c>
    </row>
    <row r="5" spans="1:26" ht="24">
      <c r="A5" s="19">
        <v>45931</v>
      </c>
      <c r="B5" s="13" t="str">
        <f>TEXT(A5,"dddd")</f>
        <v>środa</v>
      </c>
      <c r="C5" s="18">
        <v>0.33333333333333331</v>
      </c>
      <c r="D5" s="18">
        <v>0.39583333333333331</v>
      </c>
      <c r="E5" s="13" t="s">
        <v>32</v>
      </c>
      <c r="F5" s="11" t="s">
        <v>74</v>
      </c>
      <c r="G5" s="13" t="s">
        <v>33</v>
      </c>
      <c r="H5" s="13" t="s">
        <v>34</v>
      </c>
      <c r="I5" s="13" t="s">
        <v>35</v>
      </c>
      <c r="J5" s="11" t="s">
        <v>20</v>
      </c>
      <c r="K5" s="13" t="s">
        <v>21</v>
      </c>
      <c r="L5" s="11" t="s">
        <v>22</v>
      </c>
      <c r="M5" s="13"/>
      <c r="N5" s="13" t="s">
        <v>36</v>
      </c>
      <c r="O5" s="25">
        <f>D5-C5</f>
        <v>6.25E-2</v>
      </c>
    </row>
    <row r="6" spans="1:26" ht="24">
      <c r="A6" s="21">
        <v>45931</v>
      </c>
      <c r="B6" s="13" t="str">
        <f t="shared" ref="B6:B69" si="0">TEXT(A6,"dddd")</f>
        <v>środa</v>
      </c>
      <c r="C6" s="14">
        <v>0.625</v>
      </c>
      <c r="D6" s="14">
        <v>0.6875</v>
      </c>
      <c r="E6" s="15" t="s">
        <v>15</v>
      </c>
      <c r="F6" s="11" t="s">
        <v>16</v>
      </c>
      <c r="G6" s="15" t="s">
        <v>17</v>
      </c>
      <c r="H6" s="15" t="s">
        <v>18</v>
      </c>
      <c r="I6" s="15" t="s">
        <v>19</v>
      </c>
      <c r="J6" s="16" t="s">
        <v>20</v>
      </c>
      <c r="K6" s="15" t="s">
        <v>21</v>
      </c>
      <c r="L6" s="16" t="s">
        <v>22</v>
      </c>
      <c r="M6" s="15"/>
      <c r="N6" s="18"/>
      <c r="O6" s="25">
        <f t="shared" ref="O6:O69" si="1">D6-C6</f>
        <v>6.25E-2</v>
      </c>
    </row>
    <row r="7" spans="1:26" ht="24">
      <c r="A7" s="19">
        <v>45931</v>
      </c>
      <c r="B7" s="13" t="str">
        <f t="shared" si="0"/>
        <v>środa</v>
      </c>
      <c r="C7" s="18">
        <v>0.69791666666666696</v>
      </c>
      <c r="D7" s="18">
        <v>0.76041666666666696</v>
      </c>
      <c r="E7" s="13" t="s">
        <v>15</v>
      </c>
      <c r="F7" s="11" t="s">
        <v>16</v>
      </c>
      <c r="G7" s="13" t="s">
        <v>17</v>
      </c>
      <c r="H7" s="13" t="s">
        <v>18</v>
      </c>
      <c r="I7" s="13" t="s">
        <v>19</v>
      </c>
      <c r="J7" s="11" t="s">
        <v>20</v>
      </c>
      <c r="K7" s="13" t="s">
        <v>21</v>
      </c>
      <c r="L7" s="11" t="s">
        <v>22</v>
      </c>
      <c r="M7" s="13"/>
      <c r="N7" s="13"/>
      <c r="O7" s="25">
        <f t="shared" si="1"/>
        <v>6.25E-2</v>
      </c>
    </row>
    <row r="8" spans="1:26" ht="24">
      <c r="A8" s="17">
        <v>45931</v>
      </c>
      <c r="B8" s="13" t="str">
        <f t="shared" si="0"/>
        <v>środa</v>
      </c>
      <c r="C8" s="18">
        <v>0.77083333333333304</v>
      </c>
      <c r="D8" s="18">
        <v>0.80208333333333304</v>
      </c>
      <c r="E8" s="13" t="s">
        <v>15</v>
      </c>
      <c r="F8" s="11" t="s">
        <v>16</v>
      </c>
      <c r="G8" s="13" t="s">
        <v>17</v>
      </c>
      <c r="H8" s="13" t="s">
        <v>18</v>
      </c>
      <c r="I8" s="13" t="s">
        <v>19</v>
      </c>
      <c r="J8" s="11" t="s">
        <v>20</v>
      </c>
      <c r="K8" s="13" t="s">
        <v>21</v>
      </c>
      <c r="L8" s="11" t="s">
        <v>22</v>
      </c>
      <c r="M8" s="13"/>
      <c r="N8" s="13"/>
      <c r="O8" s="25">
        <f t="shared" si="1"/>
        <v>3.125E-2</v>
      </c>
    </row>
    <row r="9" spans="1:26" ht="24">
      <c r="A9" s="17">
        <v>45932</v>
      </c>
      <c r="B9" s="13" t="str">
        <f t="shared" si="0"/>
        <v>czwartek</v>
      </c>
      <c r="C9" s="18">
        <v>0.625</v>
      </c>
      <c r="D9" s="18">
        <v>0.6875</v>
      </c>
      <c r="E9" s="13" t="s">
        <v>15</v>
      </c>
      <c r="F9" s="11" t="s">
        <v>16</v>
      </c>
      <c r="G9" s="13" t="s">
        <v>17</v>
      </c>
      <c r="H9" s="13" t="s">
        <v>18</v>
      </c>
      <c r="I9" s="13" t="s">
        <v>19</v>
      </c>
      <c r="J9" s="11" t="s">
        <v>20</v>
      </c>
      <c r="K9" s="13" t="s">
        <v>21</v>
      </c>
      <c r="L9" s="11" t="s">
        <v>22</v>
      </c>
      <c r="M9" s="13"/>
      <c r="N9" s="13"/>
      <c r="O9" s="25">
        <f t="shared" si="1"/>
        <v>6.25E-2</v>
      </c>
    </row>
    <row r="10" spans="1:26" ht="24">
      <c r="A10" s="17">
        <v>45932</v>
      </c>
      <c r="B10" s="13" t="str">
        <f t="shared" si="0"/>
        <v>czwartek</v>
      </c>
      <c r="C10" s="18">
        <v>0.69791666666666696</v>
      </c>
      <c r="D10" s="18">
        <v>0.76041666666666696</v>
      </c>
      <c r="E10" s="13" t="s">
        <v>15</v>
      </c>
      <c r="F10" s="11" t="s">
        <v>16</v>
      </c>
      <c r="G10" s="13" t="s">
        <v>17</v>
      </c>
      <c r="H10" s="13" t="s">
        <v>18</v>
      </c>
      <c r="I10" s="13" t="s">
        <v>19</v>
      </c>
      <c r="J10" s="11" t="s">
        <v>20</v>
      </c>
      <c r="K10" s="13" t="s">
        <v>21</v>
      </c>
      <c r="L10" s="11" t="s">
        <v>22</v>
      </c>
      <c r="M10" s="13"/>
      <c r="N10" s="13"/>
      <c r="O10" s="25">
        <f t="shared" si="1"/>
        <v>6.25E-2</v>
      </c>
    </row>
    <row r="11" spans="1:26" ht="24">
      <c r="A11" s="17">
        <v>45932</v>
      </c>
      <c r="B11" s="13" t="str">
        <f t="shared" si="0"/>
        <v>czwartek</v>
      </c>
      <c r="C11" s="18">
        <v>0.77083333333333304</v>
      </c>
      <c r="D11" s="18">
        <v>0.80208333333333304</v>
      </c>
      <c r="E11" s="13" t="s">
        <v>15</v>
      </c>
      <c r="F11" s="11" t="s">
        <v>16</v>
      </c>
      <c r="G11" s="13" t="s">
        <v>17</v>
      </c>
      <c r="H11" s="13" t="s">
        <v>18</v>
      </c>
      <c r="I11" s="13" t="s">
        <v>19</v>
      </c>
      <c r="J11" s="11" t="s">
        <v>20</v>
      </c>
      <c r="K11" s="13" t="s">
        <v>21</v>
      </c>
      <c r="L11" s="11" t="s">
        <v>22</v>
      </c>
      <c r="M11" s="13"/>
      <c r="N11" s="13"/>
      <c r="O11" s="25">
        <f t="shared" si="1"/>
        <v>3.125E-2</v>
      </c>
    </row>
    <row r="12" spans="1:26" ht="24">
      <c r="A12" s="17">
        <v>45933</v>
      </c>
      <c r="B12" s="13" t="str">
        <f t="shared" si="0"/>
        <v>piątek</v>
      </c>
      <c r="C12" s="18">
        <v>0.36458333333333331</v>
      </c>
      <c r="D12" s="18">
        <v>0.39583333333333331</v>
      </c>
      <c r="E12" s="13" t="s">
        <v>71</v>
      </c>
      <c r="F12" s="11" t="s">
        <v>74</v>
      </c>
      <c r="G12" s="13" t="s">
        <v>55</v>
      </c>
      <c r="H12" s="13" t="s">
        <v>72</v>
      </c>
      <c r="I12" s="13" t="s">
        <v>73</v>
      </c>
      <c r="J12" s="11" t="s">
        <v>20</v>
      </c>
      <c r="K12" s="13" t="s">
        <v>21</v>
      </c>
      <c r="L12" s="11" t="s">
        <v>22</v>
      </c>
      <c r="M12" s="13"/>
      <c r="N12" s="13"/>
      <c r="O12" s="25">
        <f t="shared" si="1"/>
        <v>3.125E-2</v>
      </c>
    </row>
    <row r="13" spans="1:26" ht="24">
      <c r="A13" s="19">
        <v>45933</v>
      </c>
      <c r="B13" s="13" t="str">
        <f t="shared" si="0"/>
        <v>piątek</v>
      </c>
      <c r="C13" s="18">
        <v>0.625</v>
      </c>
      <c r="D13" s="18">
        <v>0.6875</v>
      </c>
      <c r="E13" s="13" t="s">
        <v>15</v>
      </c>
      <c r="F13" s="11" t="s">
        <v>16</v>
      </c>
      <c r="G13" s="13" t="s">
        <v>17</v>
      </c>
      <c r="H13" s="13" t="s">
        <v>18</v>
      </c>
      <c r="I13" s="13" t="s">
        <v>19</v>
      </c>
      <c r="J13" s="11" t="s">
        <v>20</v>
      </c>
      <c r="K13" s="13" t="s">
        <v>21</v>
      </c>
      <c r="L13" s="11" t="s">
        <v>22</v>
      </c>
      <c r="M13" s="13"/>
      <c r="N13" s="26"/>
      <c r="O13" s="25">
        <f t="shared" si="1"/>
        <v>6.25E-2</v>
      </c>
    </row>
    <row r="14" spans="1:26" ht="24">
      <c r="A14" s="19">
        <v>45933</v>
      </c>
      <c r="B14" s="13" t="str">
        <f t="shared" si="0"/>
        <v>piątek</v>
      </c>
      <c r="C14" s="18">
        <v>0.69791666666666696</v>
      </c>
      <c r="D14" s="18">
        <v>0.76041666666666696</v>
      </c>
      <c r="E14" s="13" t="s">
        <v>15</v>
      </c>
      <c r="F14" s="11" t="s">
        <v>16</v>
      </c>
      <c r="G14" s="13" t="s">
        <v>17</v>
      </c>
      <c r="H14" s="13" t="s">
        <v>18</v>
      </c>
      <c r="I14" s="13" t="s">
        <v>19</v>
      </c>
      <c r="J14" s="11" t="s">
        <v>20</v>
      </c>
      <c r="K14" s="13" t="s">
        <v>21</v>
      </c>
      <c r="L14" s="11" t="s">
        <v>22</v>
      </c>
      <c r="M14" s="13"/>
      <c r="N14" s="20"/>
      <c r="O14" s="25">
        <f t="shared" si="1"/>
        <v>6.25E-2</v>
      </c>
    </row>
    <row r="15" spans="1:26" ht="24">
      <c r="A15" s="19">
        <v>45933</v>
      </c>
      <c r="B15" s="13" t="str">
        <f t="shared" si="0"/>
        <v>piątek</v>
      </c>
      <c r="C15" s="18">
        <v>0.77083333333333304</v>
      </c>
      <c r="D15" s="18">
        <v>0.80208333333333304</v>
      </c>
      <c r="E15" s="13" t="s">
        <v>15</v>
      </c>
      <c r="F15" s="11" t="s">
        <v>16</v>
      </c>
      <c r="G15" s="13" t="s">
        <v>17</v>
      </c>
      <c r="H15" s="13" t="s">
        <v>18</v>
      </c>
      <c r="I15" s="13" t="s">
        <v>19</v>
      </c>
      <c r="J15" s="11" t="s">
        <v>20</v>
      </c>
      <c r="K15" s="13" t="s">
        <v>21</v>
      </c>
      <c r="L15" s="11" t="s">
        <v>22</v>
      </c>
      <c r="M15" s="13"/>
      <c r="N15" s="13"/>
      <c r="O15" s="25">
        <f t="shared" si="1"/>
        <v>3.125E-2</v>
      </c>
    </row>
    <row r="16" spans="1:26" ht="24">
      <c r="A16" s="35">
        <v>45936</v>
      </c>
      <c r="B16" s="50" t="str">
        <f t="shared" si="0"/>
        <v>poniedziałek</v>
      </c>
      <c r="C16" s="37">
        <v>0.33333333333333298</v>
      </c>
      <c r="D16" s="37">
        <v>0.39583333333333298</v>
      </c>
      <c r="E16" s="36" t="s">
        <v>15</v>
      </c>
      <c r="F16" s="38" t="s">
        <v>23</v>
      </c>
      <c r="G16" s="36" t="s">
        <v>17</v>
      </c>
      <c r="H16" s="36" t="s">
        <v>24</v>
      </c>
      <c r="I16" s="36" t="s">
        <v>25</v>
      </c>
      <c r="J16" s="38" t="s">
        <v>58</v>
      </c>
      <c r="K16" s="36" t="s">
        <v>21</v>
      </c>
      <c r="L16" s="38">
        <v>1</v>
      </c>
      <c r="M16" s="36"/>
      <c r="N16" s="36"/>
      <c r="O16" s="25">
        <f t="shared" si="1"/>
        <v>6.25E-2</v>
      </c>
    </row>
    <row r="17" spans="1:15" ht="24">
      <c r="A17" s="35">
        <v>45936</v>
      </c>
      <c r="B17" s="50" t="str">
        <f t="shared" si="0"/>
        <v>poniedziałek</v>
      </c>
      <c r="C17" s="37">
        <v>0.36458333333333298</v>
      </c>
      <c r="D17" s="37">
        <v>0.39583333333333298</v>
      </c>
      <c r="E17" s="36" t="s">
        <v>15</v>
      </c>
      <c r="F17" s="38" t="s">
        <v>23</v>
      </c>
      <c r="G17" s="36" t="s">
        <v>17</v>
      </c>
      <c r="H17" s="36" t="s">
        <v>27</v>
      </c>
      <c r="I17" s="36" t="s">
        <v>28</v>
      </c>
      <c r="J17" s="38" t="s">
        <v>26</v>
      </c>
      <c r="K17" s="36" t="s">
        <v>21</v>
      </c>
      <c r="L17" s="38">
        <v>3</v>
      </c>
      <c r="M17" s="39"/>
      <c r="N17" s="40"/>
      <c r="O17" s="25">
        <f t="shared" si="1"/>
        <v>3.125E-2</v>
      </c>
    </row>
    <row r="18" spans="1:15" ht="24">
      <c r="A18" s="35">
        <v>45936</v>
      </c>
      <c r="B18" s="50" t="str">
        <f t="shared" si="0"/>
        <v>poniedziałek</v>
      </c>
      <c r="C18" s="37">
        <v>0.40625</v>
      </c>
      <c r="D18" s="37">
        <v>0.46875</v>
      </c>
      <c r="E18" s="36" t="s">
        <v>15</v>
      </c>
      <c r="F18" s="38" t="s">
        <v>23</v>
      </c>
      <c r="G18" s="36" t="s">
        <v>17</v>
      </c>
      <c r="H18" s="36" t="s">
        <v>24</v>
      </c>
      <c r="I18" s="36" t="s">
        <v>25</v>
      </c>
      <c r="J18" s="38" t="s">
        <v>58</v>
      </c>
      <c r="K18" s="36" t="s">
        <v>21</v>
      </c>
      <c r="L18" s="38">
        <v>1</v>
      </c>
      <c r="M18" s="36"/>
      <c r="N18" s="39"/>
      <c r="O18" s="25">
        <f t="shared" si="1"/>
        <v>6.25E-2</v>
      </c>
    </row>
    <row r="19" spans="1:15" ht="24">
      <c r="A19" s="35">
        <v>45936</v>
      </c>
      <c r="B19" s="50" t="str">
        <f t="shared" si="0"/>
        <v>poniedziałek</v>
      </c>
      <c r="C19" s="37">
        <v>0.40625</v>
      </c>
      <c r="D19" s="37">
        <v>0.46875</v>
      </c>
      <c r="E19" s="36" t="s">
        <v>15</v>
      </c>
      <c r="F19" s="38" t="s">
        <v>23</v>
      </c>
      <c r="G19" s="36" t="s">
        <v>17</v>
      </c>
      <c r="H19" s="36" t="s">
        <v>27</v>
      </c>
      <c r="I19" s="36" t="s">
        <v>28</v>
      </c>
      <c r="J19" s="38" t="s">
        <v>26</v>
      </c>
      <c r="K19" s="36" t="s">
        <v>21</v>
      </c>
      <c r="L19" s="38">
        <v>3</v>
      </c>
      <c r="M19" s="41"/>
      <c r="N19" s="39"/>
      <c r="O19" s="25">
        <f t="shared" si="1"/>
        <v>6.25E-2</v>
      </c>
    </row>
    <row r="20" spans="1:15" ht="24">
      <c r="A20" s="35">
        <v>45936</v>
      </c>
      <c r="B20" s="50" t="str">
        <f t="shared" si="0"/>
        <v>poniedziałek</v>
      </c>
      <c r="C20" s="37">
        <v>0.47916666666666702</v>
      </c>
      <c r="D20" s="37">
        <v>0.51041666666666696</v>
      </c>
      <c r="E20" s="36" t="s">
        <v>15</v>
      </c>
      <c r="F20" s="38" t="s">
        <v>23</v>
      </c>
      <c r="G20" s="36" t="s">
        <v>17</v>
      </c>
      <c r="H20" s="36" t="s">
        <v>24</v>
      </c>
      <c r="I20" s="36" t="s">
        <v>25</v>
      </c>
      <c r="J20" s="38" t="s">
        <v>58</v>
      </c>
      <c r="K20" s="36" t="s">
        <v>21</v>
      </c>
      <c r="L20" s="38">
        <v>1</v>
      </c>
      <c r="M20" s="41"/>
      <c r="N20" s="39"/>
      <c r="O20" s="25">
        <f t="shared" si="1"/>
        <v>3.1249999999999944E-2</v>
      </c>
    </row>
    <row r="21" spans="1:15" ht="24">
      <c r="A21" s="42">
        <v>45936</v>
      </c>
      <c r="B21" s="50" t="str">
        <f t="shared" si="0"/>
        <v>poniedziałek</v>
      </c>
      <c r="C21" s="37">
        <v>0.47916666666666702</v>
      </c>
      <c r="D21" s="37">
        <v>0.54166666666666696</v>
      </c>
      <c r="E21" s="36" t="s">
        <v>15</v>
      </c>
      <c r="F21" s="38" t="s">
        <v>23</v>
      </c>
      <c r="G21" s="36" t="s">
        <v>17</v>
      </c>
      <c r="H21" s="36" t="s">
        <v>27</v>
      </c>
      <c r="I21" s="36" t="s">
        <v>28</v>
      </c>
      <c r="J21" s="38" t="s">
        <v>26</v>
      </c>
      <c r="K21" s="36" t="s">
        <v>21</v>
      </c>
      <c r="L21" s="38">
        <v>3</v>
      </c>
      <c r="M21" s="36"/>
      <c r="N21" s="36"/>
      <c r="O21" s="25">
        <f t="shared" si="1"/>
        <v>6.2499999999999944E-2</v>
      </c>
    </row>
    <row r="22" spans="1:15" ht="24">
      <c r="A22" s="42">
        <v>45936</v>
      </c>
      <c r="B22" s="50" t="str">
        <f t="shared" si="0"/>
        <v>poniedziałek</v>
      </c>
      <c r="C22" s="37">
        <v>0.55208333333333304</v>
      </c>
      <c r="D22" s="37">
        <v>0.61458333333333304</v>
      </c>
      <c r="E22" s="36" t="s">
        <v>15</v>
      </c>
      <c r="F22" s="38" t="s">
        <v>23</v>
      </c>
      <c r="G22" s="36" t="s">
        <v>17</v>
      </c>
      <c r="H22" s="36" t="s">
        <v>27</v>
      </c>
      <c r="I22" s="36" t="s">
        <v>28</v>
      </c>
      <c r="J22" s="38" t="s">
        <v>26</v>
      </c>
      <c r="K22" s="36" t="s">
        <v>21</v>
      </c>
      <c r="L22" s="38">
        <v>4</v>
      </c>
      <c r="M22" s="36"/>
      <c r="N22" s="36"/>
      <c r="O22" s="25">
        <f t="shared" si="1"/>
        <v>6.25E-2</v>
      </c>
    </row>
    <row r="23" spans="1:15" ht="24">
      <c r="A23" s="43">
        <v>45936</v>
      </c>
      <c r="B23" s="50" t="str">
        <f t="shared" si="0"/>
        <v>poniedziałek</v>
      </c>
      <c r="C23" s="44">
        <v>0.625</v>
      </c>
      <c r="D23" s="44">
        <v>0.6875</v>
      </c>
      <c r="E23" s="45" t="s">
        <v>15</v>
      </c>
      <c r="F23" s="46" t="s">
        <v>23</v>
      </c>
      <c r="G23" s="45" t="s">
        <v>17</v>
      </c>
      <c r="H23" s="45" t="s">
        <v>18</v>
      </c>
      <c r="I23" s="45" t="s">
        <v>19</v>
      </c>
      <c r="J23" s="46" t="s">
        <v>58</v>
      </c>
      <c r="K23" s="45" t="s">
        <v>21</v>
      </c>
      <c r="L23" s="46">
        <v>2</v>
      </c>
      <c r="M23" s="45"/>
      <c r="N23" s="36"/>
      <c r="O23" s="25">
        <f t="shared" si="1"/>
        <v>6.25E-2</v>
      </c>
    </row>
    <row r="24" spans="1:15" ht="24">
      <c r="A24" s="47">
        <v>45936</v>
      </c>
      <c r="B24" s="50" t="str">
        <f t="shared" si="0"/>
        <v>poniedziałek</v>
      </c>
      <c r="C24" s="44">
        <v>0.625</v>
      </c>
      <c r="D24" s="44">
        <v>0.6875</v>
      </c>
      <c r="E24" s="45" t="s">
        <v>15</v>
      </c>
      <c r="F24" s="46" t="s">
        <v>23</v>
      </c>
      <c r="G24" s="45" t="s">
        <v>17</v>
      </c>
      <c r="H24" s="45" t="s">
        <v>27</v>
      </c>
      <c r="I24" s="45" t="s">
        <v>28</v>
      </c>
      <c r="J24" s="46" t="s">
        <v>26</v>
      </c>
      <c r="K24" s="45" t="s">
        <v>21</v>
      </c>
      <c r="L24" s="46">
        <v>4</v>
      </c>
      <c r="M24" s="45"/>
      <c r="N24" s="36"/>
      <c r="O24" s="25">
        <f t="shared" si="1"/>
        <v>6.25E-2</v>
      </c>
    </row>
    <row r="25" spans="1:15" ht="24">
      <c r="A25" s="42">
        <v>45936</v>
      </c>
      <c r="B25" s="50" t="str">
        <f t="shared" si="0"/>
        <v>poniedziałek</v>
      </c>
      <c r="C25" s="37">
        <v>0.69791666666666696</v>
      </c>
      <c r="D25" s="37">
        <v>0.72916666666666696</v>
      </c>
      <c r="E25" s="36" t="s">
        <v>15</v>
      </c>
      <c r="F25" s="38" t="s">
        <v>23</v>
      </c>
      <c r="G25" s="36" t="s">
        <v>17</v>
      </c>
      <c r="H25" s="36" t="s">
        <v>27</v>
      </c>
      <c r="I25" s="36" t="s">
        <v>28</v>
      </c>
      <c r="J25" s="38" t="s">
        <v>26</v>
      </c>
      <c r="K25" s="36" t="s">
        <v>21</v>
      </c>
      <c r="L25" s="38">
        <v>4</v>
      </c>
      <c r="M25" s="36"/>
      <c r="N25" s="36"/>
      <c r="O25" s="25">
        <f t="shared" si="1"/>
        <v>3.125E-2</v>
      </c>
    </row>
    <row r="26" spans="1:15" ht="24">
      <c r="A26" s="42">
        <v>45936</v>
      </c>
      <c r="B26" s="50" t="str">
        <f t="shared" si="0"/>
        <v>poniedziałek</v>
      </c>
      <c r="C26" s="37">
        <v>0.69791666666666696</v>
      </c>
      <c r="D26" s="37">
        <v>0.76041666666666696</v>
      </c>
      <c r="E26" s="36" t="s">
        <v>15</v>
      </c>
      <c r="F26" s="38" t="s">
        <v>23</v>
      </c>
      <c r="G26" s="36" t="s">
        <v>17</v>
      </c>
      <c r="H26" s="36" t="s">
        <v>18</v>
      </c>
      <c r="I26" s="36" t="s">
        <v>19</v>
      </c>
      <c r="J26" s="38" t="s">
        <v>58</v>
      </c>
      <c r="K26" s="36" t="s">
        <v>21</v>
      </c>
      <c r="L26" s="38">
        <v>2</v>
      </c>
      <c r="M26" s="36"/>
      <c r="N26" s="36"/>
      <c r="O26" s="25">
        <f t="shared" si="1"/>
        <v>6.25E-2</v>
      </c>
    </row>
    <row r="27" spans="1:15" ht="24">
      <c r="A27" s="42">
        <v>45936</v>
      </c>
      <c r="B27" s="50" t="str">
        <f t="shared" si="0"/>
        <v>poniedziałek</v>
      </c>
      <c r="C27" s="37">
        <v>0.77083333333333304</v>
      </c>
      <c r="D27" s="37">
        <v>0.80208333333333304</v>
      </c>
      <c r="E27" s="36" t="s">
        <v>15</v>
      </c>
      <c r="F27" s="38" t="s">
        <v>23</v>
      </c>
      <c r="G27" s="36" t="s">
        <v>17</v>
      </c>
      <c r="H27" s="36" t="s">
        <v>18</v>
      </c>
      <c r="I27" s="36" t="s">
        <v>19</v>
      </c>
      <c r="J27" s="38" t="s">
        <v>58</v>
      </c>
      <c r="K27" s="36" t="s">
        <v>21</v>
      </c>
      <c r="L27" s="38">
        <v>2</v>
      </c>
      <c r="M27" s="36"/>
      <c r="N27" s="36"/>
      <c r="O27" s="25">
        <f t="shared" si="1"/>
        <v>3.125E-2</v>
      </c>
    </row>
    <row r="28" spans="1:15" ht="24">
      <c r="A28" s="42">
        <v>45937</v>
      </c>
      <c r="B28" s="50" t="str">
        <f t="shared" si="0"/>
        <v>wtorek</v>
      </c>
      <c r="C28" s="37">
        <v>0.33333333333333298</v>
      </c>
      <c r="D28" s="37">
        <v>0.39583333333333298</v>
      </c>
      <c r="E28" s="36" t="s">
        <v>15</v>
      </c>
      <c r="F28" s="38" t="s">
        <v>23</v>
      </c>
      <c r="G28" s="36" t="s">
        <v>17</v>
      </c>
      <c r="H28" s="36" t="s">
        <v>24</v>
      </c>
      <c r="I28" s="36" t="s">
        <v>25</v>
      </c>
      <c r="J28" s="38" t="s">
        <v>58</v>
      </c>
      <c r="K28" s="36" t="s">
        <v>21</v>
      </c>
      <c r="L28" s="38">
        <v>1</v>
      </c>
      <c r="M28" s="36"/>
      <c r="N28" s="36"/>
      <c r="O28" s="25">
        <f t="shared" si="1"/>
        <v>6.25E-2</v>
      </c>
    </row>
    <row r="29" spans="1:15" ht="24">
      <c r="A29" s="35">
        <v>45937</v>
      </c>
      <c r="B29" s="50" t="str">
        <f t="shared" si="0"/>
        <v>wtorek</v>
      </c>
      <c r="C29" s="37">
        <v>0.36458333333333298</v>
      </c>
      <c r="D29" s="37">
        <v>0.39583333333333298</v>
      </c>
      <c r="E29" s="36" t="s">
        <v>15</v>
      </c>
      <c r="F29" s="38" t="s">
        <v>23</v>
      </c>
      <c r="G29" s="36" t="s">
        <v>17</v>
      </c>
      <c r="H29" s="36" t="s">
        <v>27</v>
      </c>
      <c r="I29" s="36" t="s">
        <v>28</v>
      </c>
      <c r="J29" s="38" t="s">
        <v>26</v>
      </c>
      <c r="K29" s="36" t="s">
        <v>21</v>
      </c>
      <c r="L29" s="38">
        <v>4</v>
      </c>
      <c r="M29" s="36"/>
      <c r="N29" s="39"/>
      <c r="O29" s="25">
        <f t="shared" si="1"/>
        <v>3.125E-2</v>
      </c>
    </row>
    <row r="30" spans="1:15" ht="24">
      <c r="A30" s="35">
        <v>45937</v>
      </c>
      <c r="B30" s="50" t="str">
        <f t="shared" si="0"/>
        <v>wtorek</v>
      </c>
      <c r="C30" s="37">
        <v>0.40625</v>
      </c>
      <c r="D30" s="37">
        <v>0.46875</v>
      </c>
      <c r="E30" s="36" t="s">
        <v>15</v>
      </c>
      <c r="F30" s="38" t="s">
        <v>23</v>
      </c>
      <c r="G30" s="36" t="s">
        <v>17</v>
      </c>
      <c r="H30" s="36" t="s">
        <v>24</v>
      </c>
      <c r="I30" s="36" t="s">
        <v>25</v>
      </c>
      <c r="J30" s="38" t="s">
        <v>58</v>
      </c>
      <c r="K30" s="36" t="s">
        <v>21</v>
      </c>
      <c r="L30" s="38">
        <v>1</v>
      </c>
      <c r="M30" s="36"/>
      <c r="N30" s="39"/>
      <c r="O30" s="25">
        <f t="shared" si="1"/>
        <v>6.25E-2</v>
      </c>
    </row>
    <row r="31" spans="1:15" ht="24">
      <c r="A31" s="42">
        <v>45937</v>
      </c>
      <c r="B31" s="50" t="str">
        <f t="shared" si="0"/>
        <v>wtorek</v>
      </c>
      <c r="C31" s="37">
        <v>0.40625</v>
      </c>
      <c r="D31" s="37">
        <v>0.46875</v>
      </c>
      <c r="E31" s="36" t="s">
        <v>15</v>
      </c>
      <c r="F31" s="38" t="s">
        <v>23</v>
      </c>
      <c r="G31" s="36" t="s">
        <v>17</v>
      </c>
      <c r="H31" s="36" t="s">
        <v>27</v>
      </c>
      <c r="I31" s="36" t="s">
        <v>28</v>
      </c>
      <c r="J31" s="38" t="s">
        <v>26</v>
      </c>
      <c r="K31" s="36" t="s">
        <v>21</v>
      </c>
      <c r="L31" s="38">
        <v>4</v>
      </c>
      <c r="M31" s="36"/>
      <c r="N31" s="36"/>
      <c r="O31" s="25">
        <f t="shared" si="1"/>
        <v>6.25E-2</v>
      </c>
    </row>
    <row r="32" spans="1:15" ht="24">
      <c r="A32" s="35">
        <v>45937</v>
      </c>
      <c r="B32" s="50" t="str">
        <f t="shared" si="0"/>
        <v>wtorek</v>
      </c>
      <c r="C32" s="37">
        <v>0.47916666666666702</v>
      </c>
      <c r="D32" s="37">
        <v>0.51041666666666696</v>
      </c>
      <c r="E32" s="36" t="s">
        <v>15</v>
      </c>
      <c r="F32" s="38" t="s">
        <v>23</v>
      </c>
      <c r="G32" s="36" t="s">
        <v>17</v>
      </c>
      <c r="H32" s="36" t="s">
        <v>24</v>
      </c>
      <c r="I32" s="36" t="s">
        <v>25</v>
      </c>
      <c r="J32" s="38" t="s">
        <v>58</v>
      </c>
      <c r="K32" s="36" t="s">
        <v>21</v>
      </c>
      <c r="L32" s="38">
        <v>1</v>
      </c>
      <c r="M32" s="36"/>
      <c r="N32" s="36"/>
      <c r="O32" s="25">
        <f t="shared" si="1"/>
        <v>3.1249999999999944E-2</v>
      </c>
    </row>
    <row r="33" spans="1:15" ht="24">
      <c r="A33" s="35">
        <v>45937</v>
      </c>
      <c r="B33" s="50" t="str">
        <f t="shared" si="0"/>
        <v>wtorek</v>
      </c>
      <c r="C33" s="37">
        <v>0.47916666666666702</v>
      </c>
      <c r="D33" s="37">
        <v>0.54166666666666696</v>
      </c>
      <c r="E33" s="36" t="s">
        <v>15</v>
      </c>
      <c r="F33" s="38" t="s">
        <v>23</v>
      </c>
      <c r="G33" s="36" t="s">
        <v>17</v>
      </c>
      <c r="H33" s="36" t="s">
        <v>27</v>
      </c>
      <c r="I33" s="36" t="s">
        <v>28</v>
      </c>
      <c r="J33" s="38" t="s">
        <v>26</v>
      </c>
      <c r="K33" s="36" t="s">
        <v>21</v>
      </c>
      <c r="L33" s="38">
        <v>4</v>
      </c>
      <c r="M33" s="36"/>
      <c r="N33" s="39"/>
      <c r="O33" s="25">
        <f t="shared" si="1"/>
        <v>6.2499999999999944E-2</v>
      </c>
    </row>
    <row r="34" spans="1:15" ht="24">
      <c r="A34" s="43">
        <v>45937</v>
      </c>
      <c r="B34" s="50" t="str">
        <f t="shared" si="0"/>
        <v>wtorek</v>
      </c>
      <c r="C34" s="44">
        <v>0.55208333333333304</v>
      </c>
      <c r="D34" s="44">
        <v>0.61458333333333304</v>
      </c>
      <c r="E34" s="45" t="s">
        <v>15</v>
      </c>
      <c r="F34" s="38" t="s">
        <v>23</v>
      </c>
      <c r="G34" s="45" t="s">
        <v>17</v>
      </c>
      <c r="H34" s="45" t="s">
        <v>27</v>
      </c>
      <c r="I34" s="45" t="s">
        <v>28</v>
      </c>
      <c r="J34" s="46" t="s">
        <v>26</v>
      </c>
      <c r="K34" s="45" t="s">
        <v>21</v>
      </c>
      <c r="L34" s="46">
        <v>3</v>
      </c>
      <c r="M34" s="45"/>
      <c r="N34" s="39"/>
      <c r="O34" s="25">
        <f t="shared" si="1"/>
        <v>6.25E-2</v>
      </c>
    </row>
    <row r="35" spans="1:15" ht="24">
      <c r="A35" s="35">
        <v>45937</v>
      </c>
      <c r="B35" s="50" t="str">
        <f t="shared" si="0"/>
        <v>wtorek</v>
      </c>
      <c r="C35" s="37">
        <v>0.625</v>
      </c>
      <c r="D35" s="37">
        <v>0.6875</v>
      </c>
      <c r="E35" s="36" t="s">
        <v>15</v>
      </c>
      <c r="F35" s="38" t="s">
        <v>23</v>
      </c>
      <c r="G35" s="36" t="s">
        <v>17</v>
      </c>
      <c r="H35" s="36" t="s">
        <v>18</v>
      </c>
      <c r="I35" s="36" t="s">
        <v>19</v>
      </c>
      <c r="J35" s="38" t="s">
        <v>58</v>
      </c>
      <c r="K35" s="36" t="s">
        <v>21</v>
      </c>
      <c r="L35" s="38">
        <v>2</v>
      </c>
      <c r="M35" s="36"/>
      <c r="N35" s="39"/>
      <c r="O35" s="25">
        <f t="shared" si="1"/>
        <v>6.25E-2</v>
      </c>
    </row>
    <row r="36" spans="1:15" ht="24">
      <c r="A36" s="35">
        <v>45937</v>
      </c>
      <c r="B36" s="50" t="str">
        <f t="shared" si="0"/>
        <v>wtorek</v>
      </c>
      <c r="C36" s="37">
        <v>0.625</v>
      </c>
      <c r="D36" s="37">
        <v>0.6875</v>
      </c>
      <c r="E36" s="36" t="s">
        <v>15</v>
      </c>
      <c r="F36" s="38" t="s">
        <v>23</v>
      </c>
      <c r="G36" s="36" t="s">
        <v>17</v>
      </c>
      <c r="H36" s="36" t="s">
        <v>27</v>
      </c>
      <c r="I36" s="36" t="s">
        <v>28</v>
      </c>
      <c r="J36" s="38" t="s">
        <v>26</v>
      </c>
      <c r="K36" s="36" t="s">
        <v>21</v>
      </c>
      <c r="L36" s="38">
        <v>3</v>
      </c>
      <c r="M36" s="36"/>
      <c r="N36" s="39"/>
      <c r="O36" s="25">
        <f t="shared" si="1"/>
        <v>6.25E-2</v>
      </c>
    </row>
    <row r="37" spans="1:15" ht="24">
      <c r="A37" s="35">
        <v>45937</v>
      </c>
      <c r="B37" s="50" t="str">
        <f t="shared" si="0"/>
        <v>wtorek</v>
      </c>
      <c r="C37" s="37">
        <v>0.69791666666666696</v>
      </c>
      <c r="D37" s="37">
        <v>0.72916666666666696</v>
      </c>
      <c r="E37" s="36" t="s">
        <v>15</v>
      </c>
      <c r="F37" s="38" t="s">
        <v>23</v>
      </c>
      <c r="G37" s="36" t="s">
        <v>17</v>
      </c>
      <c r="H37" s="36" t="s">
        <v>27</v>
      </c>
      <c r="I37" s="36" t="s">
        <v>28</v>
      </c>
      <c r="J37" s="38" t="s">
        <v>26</v>
      </c>
      <c r="K37" s="36" t="s">
        <v>21</v>
      </c>
      <c r="L37" s="38">
        <v>3</v>
      </c>
      <c r="M37" s="36"/>
      <c r="N37" s="39"/>
      <c r="O37" s="25">
        <f t="shared" si="1"/>
        <v>3.125E-2</v>
      </c>
    </row>
    <row r="38" spans="1:15" ht="24">
      <c r="A38" s="35">
        <v>45937</v>
      </c>
      <c r="B38" s="50" t="str">
        <f t="shared" si="0"/>
        <v>wtorek</v>
      </c>
      <c r="C38" s="37">
        <v>0.69791666666666696</v>
      </c>
      <c r="D38" s="37">
        <v>0.76041666666666696</v>
      </c>
      <c r="E38" s="36" t="s">
        <v>15</v>
      </c>
      <c r="F38" s="38" t="s">
        <v>23</v>
      </c>
      <c r="G38" s="36" t="s">
        <v>17</v>
      </c>
      <c r="H38" s="36" t="s">
        <v>18</v>
      </c>
      <c r="I38" s="36" t="s">
        <v>19</v>
      </c>
      <c r="J38" s="38" t="s">
        <v>58</v>
      </c>
      <c r="K38" s="36" t="s">
        <v>21</v>
      </c>
      <c r="L38" s="38">
        <v>2</v>
      </c>
      <c r="M38" s="36"/>
      <c r="N38" s="39"/>
      <c r="O38" s="25">
        <f t="shared" si="1"/>
        <v>6.25E-2</v>
      </c>
    </row>
    <row r="39" spans="1:15" ht="24">
      <c r="A39" s="35">
        <v>45937</v>
      </c>
      <c r="B39" s="50" t="str">
        <f t="shared" si="0"/>
        <v>wtorek</v>
      </c>
      <c r="C39" s="37">
        <v>0.77083333333333304</v>
      </c>
      <c r="D39" s="37">
        <v>0.80208333333333304</v>
      </c>
      <c r="E39" s="36" t="s">
        <v>15</v>
      </c>
      <c r="F39" s="38" t="s">
        <v>23</v>
      </c>
      <c r="G39" s="36" t="s">
        <v>17</v>
      </c>
      <c r="H39" s="36" t="s">
        <v>18</v>
      </c>
      <c r="I39" s="36" t="s">
        <v>19</v>
      </c>
      <c r="J39" s="38" t="s">
        <v>58</v>
      </c>
      <c r="K39" s="36" t="s">
        <v>21</v>
      </c>
      <c r="L39" s="38">
        <v>2</v>
      </c>
      <c r="M39" s="36"/>
      <c r="N39" s="39"/>
      <c r="O39" s="25">
        <f t="shared" si="1"/>
        <v>3.125E-2</v>
      </c>
    </row>
    <row r="40" spans="1:15">
      <c r="A40" s="19">
        <v>45938</v>
      </c>
      <c r="B40" s="13" t="str">
        <f t="shared" si="0"/>
        <v>środa</v>
      </c>
      <c r="C40" s="18">
        <v>0.33333333333333298</v>
      </c>
      <c r="D40" s="18">
        <v>0.39583333333333298</v>
      </c>
      <c r="E40" s="13" t="s">
        <v>29</v>
      </c>
      <c r="F40" s="11" t="s">
        <v>16</v>
      </c>
      <c r="G40" s="13" t="s">
        <v>30</v>
      </c>
      <c r="H40" s="20" t="s">
        <v>27</v>
      </c>
      <c r="I40" s="13" t="s">
        <v>31</v>
      </c>
      <c r="J40" s="11" t="s">
        <v>20</v>
      </c>
      <c r="K40" s="20" t="s">
        <v>21</v>
      </c>
      <c r="L40" s="11" t="s">
        <v>22</v>
      </c>
      <c r="M40" s="20"/>
      <c r="N40" s="23"/>
      <c r="O40" s="25">
        <f t="shared" si="1"/>
        <v>6.25E-2</v>
      </c>
    </row>
    <row r="41" spans="1:15">
      <c r="A41" s="19">
        <v>45938</v>
      </c>
      <c r="B41" s="13" t="str">
        <f t="shared" si="0"/>
        <v>środa</v>
      </c>
      <c r="C41" s="18">
        <v>0.40625</v>
      </c>
      <c r="D41" s="18">
        <v>0.46875</v>
      </c>
      <c r="E41" s="13" t="s">
        <v>29</v>
      </c>
      <c r="F41" s="11" t="s">
        <v>16</v>
      </c>
      <c r="G41" s="13" t="s">
        <v>30</v>
      </c>
      <c r="H41" s="20" t="s">
        <v>27</v>
      </c>
      <c r="I41" s="13" t="s">
        <v>31</v>
      </c>
      <c r="J41" s="11" t="s">
        <v>20</v>
      </c>
      <c r="K41" s="20" t="s">
        <v>21</v>
      </c>
      <c r="L41" s="11" t="s">
        <v>22</v>
      </c>
      <c r="M41" s="20"/>
      <c r="N41" s="23"/>
      <c r="O41" s="25">
        <f t="shared" si="1"/>
        <v>6.25E-2</v>
      </c>
    </row>
    <row r="42" spans="1:15">
      <c r="A42" s="19">
        <v>45938</v>
      </c>
      <c r="B42" s="13" t="str">
        <f t="shared" si="0"/>
        <v>środa</v>
      </c>
      <c r="C42" s="18">
        <v>0.47916666666666702</v>
      </c>
      <c r="D42" s="18">
        <v>0.51041666666666696</v>
      </c>
      <c r="E42" s="13" t="s">
        <v>29</v>
      </c>
      <c r="F42" s="11" t="s">
        <v>16</v>
      </c>
      <c r="G42" s="13" t="s">
        <v>30</v>
      </c>
      <c r="H42" s="20" t="s">
        <v>27</v>
      </c>
      <c r="I42" s="13" t="s">
        <v>31</v>
      </c>
      <c r="J42" s="11" t="s">
        <v>20</v>
      </c>
      <c r="K42" s="20" t="s">
        <v>21</v>
      </c>
      <c r="L42" s="11" t="s">
        <v>22</v>
      </c>
      <c r="M42" s="20"/>
      <c r="N42" s="23"/>
      <c r="O42" s="25">
        <f t="shared" si="1"/>
        <v>3.1249999999999944E-2</v>
      </c>
    </row>
    <row r="43" spans="1:15">
      <c r="A43" s="17">
        <v>45939</v>
      </c>
      <c r="B43" s="13" t="str">
        <f t="shared" si="0"/>
        <v>czwartek</v>
      </c>
      <c r="C43" s="18">
        <v>0.36458333333333298</v>
      </c>
      <c r="D43" s="18">
        <v>0.39583333333333298</v>
      </c>
      <c r="E43" s="13" t="s">
        <v>29</v>
      </c>
      <c r="F43" s="11" t="s">
        <v>16</v>
      </c>
      <c r="G43" s="13" t="s">
        <v>30</v>
      </c>
      <c r="H43" s="13" t="s">
        <v>27</v>
      </c>
      <c r="I43" s="13" t="s">
        <v>31</v>
      </c>
      <c r="J43" s="11" t="s">
        <v>20</v>
      </c>
      <c r="K43" s="13" t="s">
        <v>21</v>
      </c>
      <c r="L43" s="11" t="s">
        <v>22</v>
      </c>
      <c r="M43" s="13"/>
      <c r="N43" s="13"/>
      <c r="O43" s="25">
        <f t="shared" si="1"/>
        <v>3.125E-2</v>
      </c>
    </row>
    <row r="44" spans="1:15">
      <c r="A44" s="17">
        <v>45939</v>
      </c>
      <c r="B44" s="13" t="str">
        <f t="shared" si="0"/>
        <v>czwartek</v>
      </c>
      <c r="C44" s="18">
        <v>0.40625</v>
      </c>
      <c r="D44" s="18">
        <v>0.46875</v>
      </c>
      <c r="E44" s="13" t="s">
        <v>29</v>
      </c>
      <c r="F44" s="11" t="s">
        <v>16</v>
      </c>
      <c r="G44" s="13" t="s">
        <v>30</v>
      </c>
      <c r="H44" s="13" t="s">
        <v>27</v>
      </c>
      <c r="I44" s="13" t="s">
        <v>31</v>
      </c>
      <c r="J44" s="11" t="s">
        <v>20</v>
      </c>
      <c r="K44" s="13" t="s">
        <v>21</v>
      </c>
      <c r="L44" s="11" t="s">
        <v>22</v>
      </c>
      <c r="M44" s="13"/>
      <c r="N44" s="13"/>
      <c r="O44" s="25">
        <f t="shared" si="1"/>
        <v>6.25E-2</v>
      </c>
    </row>
    <row r="45" spans="1:15">
      <c r="A45" s="17">
        <v>45939</v>
      </c>
      <c r="B45" s="13" t="str">
        <f t="shared" si="0"/>
        <v>czwartek</v>
      </c>
      <c r="C45" s="18">
        <v>0.47916666666666702</v>
      </c>
      <c r="D45" s="18">
        <v>0.54166666666666696</v>
      </c>
      <c r="E45" s="13" t="s">
        <v>29</v>
      </c>
      <c r="F45" s="11" t="s">
        <v>16</v>
      </c>
      <c r="G45" s="13" t="s">
        <v>30</v>
      </c>
      <c r="H45" s="13" t="s">
        <v>27</v>
      </c>
      <c r="I45" s="13" t="s">
        <v>31</v>
      </c>
      <c r="J45" s="11" t="s">
        <v>20</v>
      </c>
      <c r="K45" s="13" t="s">
        <v>21</v>
      </c>
      <c r="L45" s="11" t="s">
        <v>22</v>
      </c>
      <c r="M45" s="13"/>
      <c r="N45" s="13"/>
      <c r="O45" s="25">
        <f t="shared" si="1"/>
        <v>6.2499999999999944E-2</v>
      </c>
    </row>
    <row r="46" spans="1:15" ht="24">
      <c r="A46" s="17">
        <v>45943</v>
      </c>
      <c r="B46" s="13" t="str">
        <f t="shared" si="0"/>
        <v>poniedziałek</v>
      </c>
      <c r="C46" s="18">
        <v>0.625</v>
      </c>
      <c r="D46" s="18">
        <v>0.6875</v>
      </c>
      <c r="E46" s="13" t="s">
        <v>37</v>
      </c>
      <c r="F46" s="11" t="s">
        <v>16</v>
      </c>
      <c r="G46" s="13" t="s">
        <v>38</v>
      </c>
      <c r="H46" s="13" t="s">
        <v>39</v>
      </c>
      <c r="I46" s="13" t="s">
        <v>40</v>
      </c>
      <c r="J46" s="11" t="s">
        <v>20</v>
      </c>
      <c r="K46" s="13" t="s">
        <v>21</v>
      </c>
      <c r="L46" s="11" t="s">
        <v>22</v>
      </c>
      <c r="M46" s="13"/>
      <c r="N46" s="13"/>
      <c r="O46" s="25">
        <f t="shared" si="1"/>
        <v>6.25E-2</v>
      </c>
    </row>
    <row r="47" spans="1:15" ht="24">
      <c r="A47" s="17">
        <v>45943</v>
      </c>
      <c r="B47" s="13" t="str">
        <f t="shared" si="0"/>
        <v>poniedziałek</v>
      </c>
      <c r="C47" s="18">
        <v>0.69791666666666696</v>
      </c>
      <c r="D47" s="18">
        <v>0.76041666666666696</v>
      </c>
      <c r="E47" s="13" t="s">
        <v>37</v>
      </c>
      <c r="F47" s="11" t="s">
        <v>16</v>
      </c>
      <c r="G47" s="13" t="s">
        <v>38</v>
      </c>
      <c r="H47" s="13" t="s">
        <v>39</v>
      </c>
      <c r="I47" s="13" t="s">
        <v>40</v>
      </c>
      <c r="J47" s="11" t="s">
        <v>20</v>
      </c>
      <c r="K47" s="13" t="s">
        <v>21</v>
      </c>
      <c r="L47" s="11" t="s">
        <v>22</v>
      </c>
      <c r="M47" s="13"/>
      <c r="N47" s="13"/>
      <c r="O47" s="25">
        <f t="shared" si="1"/>
        <v>6.25E-2</v>
      </c>
    </row>
    <row r="48" spans="1:15" ht="24">
      <c r="A48" s="17">
        <v>45943</v>
      </c>
      <c r="B48" s="13" t="str">
        <f t="shared" si="0"/>
        <v>poniedziałek</v>
      </c>
      <c r="C48" s="18">
        <v>0.77083333333333304</v>
      </c>
      <c r="D48" s="18">
        <v>0.80208333333333304</v>
      </c>
      <c r="E48" s="13" t="s">
        <v>37</v>
      </c>
      <c r="F48" s="11" t="s">
        <v>16</v>
      </c>
      <c r="G48" s="13" t="s">
        <v>38</v>
      </c>
      <c r="H48" s="13" t="s">
        <v>39</v>
      </c>
      <c r="I48" s="13" t="s">
        <v>40</v>
      </c>
      <c r="J48" s="11" t="s">
        <v>20</v>
      </c>
      <c r="K48" s="13" t="s">
        <v>21</v>
      </c>
      <c r="L48" s="11" t="s">
        <v>22</v>
      </c>
      <c r="M48" s="13"/>
      <c r="N48" s="13"/>
      <c r="O48" s="25">
        <f t="shared" si="1"/>
        <v>3.125E-2</v>
      </c>
    </row>
    <row r="49" spans="1:15">
      <c r="A49" s="19">
        <v>45944</v>
      </c>
      <c r="B49" s="13" t="str">
        <f t="shared" si="0"/>
        <v>wtorek</v>
      </c>
      <c r="C49" s="18">
        <v>0.47916666666666702</v>
      </c>
      <c r="D49" s="18">
        <v>0.54166666666666696</v>
      </c>
      <c r="E49" s="13" t="s">
        <v>41</v>
      </c>
      <c r="F49" s="11" t="s">
        <v>42</v>
      </c>
      <c r="G49" s="13" t="s">
        <v>17</v>
      </c>
      <c r="H49" s="13" t="s">
        <v>27</v>
      </c>
      <c r="I49" s="13" t="s">
        <v>43</v>
      </c>
      <c r="J49" s="11">
        <v>204</v>
      </c>
      <c r="K49" s="13" t="s">
        <v>21</v>
      </c>
      <c r="L49" s="11" t="s">
        <v>44</v>
      </c>
      <c r="M49" s="13"/>
      <c r="N49" s="20"/>
      <c r="O49" s="25">
        <f t="shared" si="1"/>
        <v>6.2499999999999944E-2</v>
      </c>
    </row>
    <row r="50" spans="1:15">
      <c r="A50" s="19">
        <v>45944</v>
      </c>
      <c r="B50" s="13" t="str">
        <f t="shared" si="0"/>
        <v>wtorek</v>
      </c>
      <c r="C50" s="18">
        <v>0.55208333333333304</v>
      </c>
      <c r="D50" s="18">
        <v>0.61458333333333304</v>
      </c>
      <c r="E50" s="13" t="s">
        <v>41</v>
      </c>
      <c r="F50" s="11" t="s">
        <v>42</v>
      </c>
      <c r="G50" s="13" t="s">
        <v>17</v>
      </c>
      <c r="H50" s="13" t="s">
        <v>27</v>
      </c>
      <c r="I50" s="13" t="s">
        <v>43</v>
      </c>
      <c r="J50" s="11">
        <v>204</v>
      </c>
      <c r="K50" s="13" t="s">
        <v>21</v>
      </c>
      <c r="L50" s="11" t="s">
        <v>44</v>
      </c>
      <c r="M50" s="13"/>
      <c r="N50" s="20"/>
      <c r="O50" s="25">
        <f t="shared" si="1"/>
        <v>6.25E-2</v>
      </c>
    </row>
    <row r="51" spans="1:15">
      <c r="A51" s="27">
        <v>45950</v>
      </c>
      <c r="B51" s="13" t="str">
        <f t="shared" si="0"/>
        <v>poniedziałek</v>
      </c>
      <c r="C51" s="28">
        <v>0.33333333333333331</v>
      </c>
      <c r="D51" s="28">
        <v>0.39583333333333298</v>
      </c>
      <c r="E51" s="13" t="s">
        <v>41</v>
      </c>
      <c r="F51" s="29" t="s">
        <v>42</v>
      </c>
      <c r="G51" s="30" t="s">
        <v>17</v>
      </c>
      <c r="H51" s="30" t="s">
        <v>45</v>
      </c>
      <c r="I51" s="13" t="s">
        <v>46</v>
      </c>
      <c r="J51" s="11">
        <v>203</v>
      </c>
      <c r="K51" s="30" t="s">
        <v>21</v>
      </c>
      <c r="L51" s="29" t="s">
        <v>47</v>
      </c>
      <c r="M51" s="30"/>
      <c r="N51" s="31"/>
      <c r="O51" s="25">
        <f t="shared" si="1"/>
        <v>6.2499999999999667E-2</v>
      </c>
    </row>
    <row r="52" spans="1:15">
      <c r="A52" s="27">
        <v>45950</v>
      </c>
      <c r="B52" s="13" t="str">
        <f t="shared" si="0"/>
        <v>poniedziałek</v>
      </c>
      <c r="C52" s="28">
        <v>0.40625</v>
      </c>
      <c r="D52" s="28">
        <v>0.46875</v>
      </c>
      <c r="E52" s="13" t="s">
        <v>41</v>
      </c>
      <c r="F52" s="29" t="s">
        <v>42</v>
      </c>
      <c r="G52" s="30" t="s">
        <v>17</v>
      </c>
      <c r="H52" s="30" t="s">
        <v>45</v>
      </c>
      <c r="I52" s="13" t="s">
        <v>46</v>
      </c>
      <c r="J52" s="11">
        <v>203</v>
      </c>
      <c r="K52" s="30" t="s">
        <v>21</v>
      </c>
      <c r="L52" s="29" t="s">
        <v>47</v>
      </c>
      <c r="M52" s="30"/>
      <c r="N52" s="31"/>
      <c r="O52" s="25">
        <f t="shared" si="1"/>
        <v>6.25E-2</v>
      </c>
    </row>
    <row r="53" spans="1:15" ht="24">
      <c r="A53" s="19">
        <v>45950</v>
      </c>
      <c r="B53" s="13" t="str">
        <f t="shared" si="0"/>
        <v>poniedziałek</v>
      </c>
      <c r="C53" s="18">
        <v>0.625</v>
      </c>
      <c r="D53" s="18">
        <v>0.6875</v>
      </c>
      <c r="E53" s="20" t="s">
        <v>48</v>
      </c>
      <c r="F53" s="11" t="s">
        <v>16</v>
      </c>
      <c r="G53" s="13" t="s">
        <v>17</v>
      </c>
      <c r="H53" s="13" t="s">
        <v>27</v>
      </c>
      <c r="I53" s="20" t="s">
        <v>49</v>
      </c>
      <c r="J53" s="11" t="s">
        <v>20</v>
      </c>
      <c r="K53" s="20" t="s">
        <v>21</v>
      </c>
      <c r="L53" s="11" t="s">
        <v>22</v>
      </c>
      <c r="M53" s="20"/>
      <c r="N53" s="23"/>
      <c r="O53" s="25">
        <f t="shared" si="1"/>
        <v>6.25E-2</v>
      </c>
    </row>
    <row r="54" spans="1:15" ht="24">
      <c r="A54" s="19">
        <v>45950</v>
      </c>
      <c r="B54" s="13" t="str">
        <f t="shared" si="0"/>
        <v>poniedziałek</v>
      </c>
      <c r="C54" s="18">
        <v>0.69791666666666696</v>
      </c>
      <c r="D54" s="18">
        <v>0.76041666666666696</v>
      </c>
      <c r="E54" s="20" t="s">
        <v>48</v>
      </c>
      <c r="F54" s="11" t="s">
        <v>16</v>
      </c>
      <c r="G54" s="13" t="s">
        <v>17</v>
      </c>
      <c r="H54" s="13" t="s">
        <v>27</v>
      </c>
      <c r="I54" s="20" t="s">
        <v>49</v>
      </c>
      <c r="J54" s="11" t="s">
        <v>20</v>
      </c>
      <c r="K54" s="20" t="s">
        <v>21</v>
      </c>
      <c r="L54" s="11" t="s">
        <v>22</v>
      </c>
      <c r="M54" s="20"/>
      <c r="N54" s="23"/>
      <c r="O54" s="25">
        <f t="shared" si="1"/>
        <v>6.25E-2</v>
      </c>
    </row>
    <row r="55" spans="1:15" ht="24">
      <c r="A55" s="19">
        <v>45950</v>
      </c>
      <c r="B55" s="13" t="str">
        <f t="shared" si="0"/>
        <v>poniedziałek</v>
      </c>
      <c r="C55" s="18">
        <v>0.77083333333333304</v>
      </c>
      <c r="D55" s="18">
        <v>0.80208333333333304</v>
      </c>
      <c r="E55" s="20" t="s">
        <v>48</v>
      </c>
      <c r="F55" s="11" t="s">
        <v>16</v>
      </c>
      <c r="G55" s="13" t="s">
        <v>17</v>
      </c>
      <c r="H55" s="13" t="s">
        <v>27</v>
      </c>
      <c r="I55" s="20" t="s">
        <v>49</v>
      </c>
      <c r="J55" s="11" t="s">
        <v>20</v>
      </c>
      <c r="K55" s="20" t="s">
        <v>21</v>
      </c>
      <c r="L55" s="11" t="s">
        <v>22</v>
      </c>
      <c r="M55" s="20"/>
      <c r="N55" s="23"/>
      <c r="O55" s="25">
        <f t="shared" si="1"/>
        <v>3.125E-2</v>
      </c>
    </row>
    <row r="56" spans="1:15">
      <c r="A56" s="19">
        <v>45951</v>
      </c>
      <c r="B56" s="13" t="str">
        <f t="shared" si="0"/>
        <v>wtorek</v>
      </c>
      <c r="C56" s="18">
        <v>0.47916666666666702</v>
      </c>
      <c r="D56" s="18">
        <v>0.54166666666666696</v>
      </c>
      <c r="E56" s="13" t="s">
        <v>41</v>
      </c>
      <c r="F56" s="11" t="s">
        <v>42</v>
      </c>
      <c r="G56" s="13" t="s">
        <v>17</v>
      </c>
      <c r="H56" s="13" t="s">
        <v>27</v>
      </c>
      <c r="I56" s="13" t="s">
        <v>43</v>
      </c>
      <c r="J56" s="11">
        <v>304</v>
      </c>
      <c r="K56" s="13" t="s">
        <v>21</v>
      </c>
      <c r="L56" s="11" t="s">
        <v>44</v>
      </c>
      <c r="M56" s="24"/>
      <c r="N56" s="20"/>
      <c r="O56" s="25">
        <f t="shared" si="1"/>
        <v>6.2499999999999944E-2</v>
      </c>
    </row>
    <row r="57" spans="1:15">
      <c r="A57" s="19">
        <v>45951</v>
      </c>
      <c r="B57" s="13" t="str">
        <f t="shared" si="0"/>
        <v>wtorek</v>
      </c>
      <c r="C57" s="18">
        <v>0.55208333333333304</v>
      </c>
      <c r="D57" s="18">
        <v>0.61458333333333304</v>
      </c>
      <c r="E57" s="13" t="s">
        <v>41</v>
      </c>
      <c r="F57" s="11" t="s">
        <v>42</v>
      </c>
      <c r="G57" s="13" t="s">
        <v>17</v>
      </c>
      <c r="H57" s="13" t="s">
        <v>27</v>
      </c>
      <c r="I57" s="13" t="s">
        <v>43</v>
      </c>
      <c r="J57" s="11">
        <v>304</v>
      </c>
      <c r="K57" s="13" t="s">
        <v>21</v>
      </c>
      <c r="L57" s="11" t="s">
        <v>44</v>
      </c>
      <c r="M57" s="24"/>
      <c r="N57" s="20"/>
      <c r="O57" s="25">
        <f t="shared" si="1"/>
        <v>6.25E-2</v>
      </c>
    </row>
    <row r="58" spans="1:15">
      <c r="A58" s="19">
        <v>45951</v>
      </c>
      <c r="B58" s="13" t="str">
        <f t="shared" si="0"/>
        <v>wtorek</v>
      </c>
      <c r="C58" s="18">
        <v>0.625</v>
      </c>
      <c r="D58" s="18">
        <v>0.6875</v>
      </c>
      <c r="E58" s="13" t="s">
        <v>29</v>
      </c>
      <c r="F58" s="11" t="s">
        <v>50</v>
      </c>
      <c r="G58" s="13" t="s">
        <v>30</v>
      </c>
      <c r="H58" s="13" t="s">
        <v>27</v>
      </c>
      <c r="I58" s="13" t="s">
        <v>31</v>
      </c>
      <c r="J58" s="11">
        <v>304</v>
      </c>
      <c r="K58" s="13" t="s">
        <v>21</v>
      </c>
      <c r="L58" s="11" t="s">
        <v>22</v>
      </c>
      <c r="M58" s="24"/>
      <c r="N58" s="20"/>
      <c r="O58" s="25">
        <f t="shared" si="1"/>
        <v>6.25E-2</v>
      </c>
    </row>
    <row r="59" spans="1:15">
      <c r="A59" s="19">
        <v>45951</v>
      </c>
      <c r="B59" s="13" t="str">
        <f t="shared" si="0"/>
        <v>wtorek</v>
      </c>
      <c r="C59" s="18">
        <v>0.69791666666666696</v>
      </c>
      <c r="D59" s="18">
        <v>0.76041666666666696</v>
      </c>
      <c r="E59" s="13" t="s">
        <v>29</v>
      </c>
      <c r="F59" s="11" t="s">
        <v>50</v>
      </c>
      <c r="G59" s="13" t="s">
        <v>30</v>
      </c>
      <c r="H59" s="13" t="s">
        <v>27</v>
      </c>
      <c r="I59" s="13" t="s">
        <v>31</v>
      </c>
      <c r="J59" s="11">
        <v>304</v>
      </c>
      <c r="K59" s="13" t="s">
        <v>21</v>
      </c>
      <c r="L59" s="11" t="s">
        <v>22</v>
      </c>
      <c r="M59" s="24"/>
      <c r="N59" s="20"/>
      <c r="O59" s="25">
        <f t="shared" si="1"/>
        <v>6.25E-2</v>
      </c>
    </row>
    <row r="60" spans="1:15">
      <c r="A60" s="19">
        <v>45951</v>
      </c>
      <c r="B60" s="13" t="str">
        <f t="shared" si="0"/>
        <v>wtorek</v>
      </c>
      <c r="C60" s="18">
        <v>0.77083333333333304</v>
      </c>
      <c r="D60" s="18">
        <v>0.80208333333333304</v>
      </c>
      <c r="E60" s="13" t="s">
        <v>29</v>
      </c>
      <c r="F60" s="11" t="s">
        <v>50</v>
      </c>
      <c r="G60" s="13" t="s">
        <v>30</v>
      </c>
      <c r="H60" s="13" t="s">
        <v>27</v>
      </c>
      <c r="I60" s="13" t="s">
        <v>31</v>
      </c>
      <c r="J60" s="11">
        <v>304</v>
      </c>
      <c r="K60" s="13" t="s">
        <v>21</v>
      </c>
      <c r="L60" s="11" t="s">
        <v>22</v>
      </c>
      <c r="M60" s="24"/>
      <c r="N60" s="20"/>
      <c r="O60" s="25">
        <f t="shared" si="1"/>
        <v>3.125E-2</v>
      </c>
    </row>
    <row r="61" spans="1:15">
      <c r="A61" s="19">
        <v>45957</v>
      </c>
      <c r="B61" s="13" t="str">
        <f t="shared" si="0"/>
        <v>poniedziałek</v>
      </c>
      <c r="C61" s="18">
        <v>0.33333333333333331</v>
      </c>
      <c r="D61" s="18">
        <v>0.39583333333333298</v>
      </c>
      <c r="E61" s="13" t="s">
        <v>41</v>
      </c>
      <c r="F61" s="11" t="s">
        <v>42</v>
      </c>
      <c r="G61" s="13" t="s">
        <v>17</v>
      </c>
      <c r="H61" s="13" t="s">
        <v>45</v>
      </c>
      <c r="I61" s="13" t="s">
        <v>46</v>
      </c>
      <c r="J61" s="11">
        <v>204</v>
      </c>
      <c r="K61" s="13" t="s">
        <v>21</v>
      </c>
      <c r="L61" s="11" t="s">
        <v>47</v>
      </c>
      <c r="M61" s="13"/>
      <c r="N61" s="18"/>
      <c r="O61" s="25">
        <f t="shared" si="1"/>
        <v>6.2499999999999667E-2</v>
      </c>
    </row>
    <row r="62" spans="1:15">
      <c r="A62" s="19">
        <v>45957</v>
      </c>
      <c r="B62" s="13" t="str">
        <f t="shared" si="0"/>
        <v>poniedziałek</v>
      </c>
      <c r="C62" s="18">
        <v>0.40625</v>
      </c>
      <c r="D62" s="18">
        <v>0.46875</v>
      </c>
      <c r="E62" s="13" t="s">
        <v>41</v>
      </c>
      <c r="F62" s="11" t="s">
        <v>42</v>
      </c>
      <c r="G62" s="13" t="s">
        <v>17</v>
      </c>
      <c r="H62" s="13" t="s">
        <v>45</v>
      </c>
      <c r="I62" s="13" t="s">
        <v>46</v>
      </c>
      <c r="J62" s="11">
        <v>204</v>
      </c>
      <c r="K62" s="13" t="s">
        <v>21</v>
      </c>
      <c r="L62" s="11" t="s">
        <v>47</v>
      </c>
      <c r="M62" s="13"/>
      <c r="N62" s="18"/>
      <c r="O62" s="25">
        <f t="shared" si="1"/>
        <v>6.25E-2</v>
      </c>
    </row>
    <row r="63" spans="1:15" ht="24">
      <c r="A63" s="17">
        <v>45957</v>
      </c>
      <c r="B63" s="13" t="str">
        <f t="shared" si="0"/>
        <v>poniedziałek</v>
      </c>
      <c r="C63" s="18">
        <v>0.625</v>
      </c>
      <c r="D63" s="18">
        <v>0.6875</v>
      </c>
      <c r="E63" s="13" t="s">
        <v>48</v>
      </c>
      <c r="F63" s="11" t="s">
        <v>16</v>
      </c>
      <c r="G63" s="13" t="s">
        <v>17</v>
      </c>
      <c r="H63" s="13" t="s">
        <v>27</v>
      </c>
      <c r="I63" s="13" t="s">
        <v>49</v>
      </c>
      <c r="J63" s="11" t="s">
        <v>20</v>
      </c>
      <c r="K63" s="13" t="s">
        <v>21</v>
      </c>
      <c r="L63" s="11" t="s">
        <v>22</v>
      </c>
      <c r="M63" s="13"/>
      <c r="N63" s="13"/>
      <c r="O63" s="25">
        <f t="shared" si="1"/>
        <v>6.25E-2</v>
      </c>
    </row>
    <row r="64" spans="1:15" ht="24">
      <c r="A64" s="17">
        <v>45957</v>
      </c>
      <c r="B64" s="13" t="str">
        <f t="shared" si="0"/>
        <v>poniedziałek</v>
      </c>
      <c r="C64" s="18">
        <v>0.69791666666666696</v>
      </c>
      <c r="D64" s="18">
        <v>0.76041666666666696</v>
      </c>
      <c r="E64" s="13" t="s">
        <v>48</v>
      </c>
      <c r="F64" s="11" t="s">
        <v>16</v>
      </c>
      <c r="G64" s="13" t="s">
        <v>17</v>
      </c>
      <c r="H64" s="13" t="s">
        <v>27</v>
      </c>
      <c r="I64" s="13" t="s">
        <v>49</v>
      </c>
      <c r="J64" s="11" t="s">
        <v>20</v>
      </c>
      <c r="K64" s="13" t="s">
        <v>21</v>
      </c>
      <c r="L64" s="11" t="s">
        <v>22</v>
      </c>
      <c r="M64" s="13"/>
      <c r="N64" s="13"/>
      <c r="O64" s="25">
        <f t="shared" si="1"/>
        <v>6.25E-2</v>
      </c>
    </row>
    <row r="65" spans="1:15" ht="24">
      <c r="A65" s="17">
        <v>45957</v>
      </c>
      <c r="B65" s="13" t="str">
        <f t="shared" si="0"/>
        <v>poniedziałek</v>
      </c>
      <c r="C65" s="18">
        <v>0.77083333333333304</v>
      </c>
      <c r="D65" s="18">
        <v>0.80208333333333304</v>
      </c>
      <c r="E65" s="13" t="s">
        <v>48</v>
      </c>
      <c r="F65" s="11" t="s">
        <v>16</v>
      </c>
      <c r="G65" s="13" t="s">
        <v>17</v>
      </c>
      <c r="H65" s="13" t="s">
        <v>27</v>
      </c>
      <c r="I65" s="13" t="s">
        <v>49</v>
      </c>
      <c r="J65" s="11" t="s">
        <v>20</v>
      </c>
      <c r="K65" s="13" t="s">
        <v>21</v>
      </c>
      <c r="L65" s="11" t="s">
        <v>22</v>
      </c>
      <c r="M65" s="13"/>
      <c r="N65" s="13"/>
      <c r="O65" s="25">
        <f t="shared" si="1"/>
        <v>3.125E-2</v>
      </c>
    </row>
    <row r="66" spans="1:15">
      <c r="A66" s="17">
        <v>45958</v>
      </c>
      <c r="B66" s="13" t="str">
        <f t="shared" si="0"/>
        <v>wtorek</v>
      </c>
      <c r="C66" s="18">
        <v>0.47916666666666702</v>
      </c>
      <c r="D66" s="18">
        <v>0.54166666666666696</v>
      </c>
      <c r="E66" s="13" t="s">
        <v>41</v>
      </c>
      <c r="F66" s="11" t="s">
        <v>42</v>
      </c>
      <c r="G66" s="13" t="s">
        <v>17</v>
      </c>
      <c r="H66" s="13" t="s">
        <v>27</v>
      </c>
      <c r="I66" s="13" t="s">
        <v>43</v>
      </c>
      <c r="J66" s="11">
        <v>302</v>
      </c>
      <c r="K66" s="13" t="s">
        <v>21</v>
      </c>
      <c r="L66" s="11" t="s">
        <v>44</v>
      </c>
      <c r="M66" s="13"/>
      <c r="N66" s="13"/>
      <c r="O66" s="25">
        <f t="shared" si="1"/>
        <v>6.2499999999999944E-2</v>
      </c>
    </row>
    <row r="67" spans="1:15">
      <c r="A67" s="17">
        <v>45958</v>
      </c>
      <c r="B67" s="13" t="str">
        <f t="shared" si="0"/>
        <v>wtorek</v>
      </c>
      <c r="C67" s="18">
        <v>0.55208333333333304</v>
      </c>
      <c r="D67" s="18">
        <v>0.61458333333333304</v>
      </c>
      <c r="E67" s="13" t="s">
        <v>41</v>
      </c>
      <c r="F67" s="11" t="s">
        <v>42</v>
      </c>
      <c r="G67" s="13" t="s">
        <v>17</v>
      </c>
      <c r="H67" s="13" t="s">
        <v>27</v>
      </c>
      <c r="I67" s="13" t="s">
        <v>43</v>
      </c>
      <c r="J67" s="11">
        <v>302</v>
      </c>
      <c r="K67" s="13" t="s">
        <v>21</v>
      </c>
      <c r="L67" s="11" t="s">
        <v>44</v>
      </c>
      <c r="M67" s="13"/>
      <c r="N67" s="13"/>
      <c r="O67" s="25">
        <f t="shared" si="1"/>
        <v>6.25E-2</v>
      </c>
    </row>
    <row r="68" spans="1:15">
      <c r="A68" s="19">
        <v>45958</v>
      </c>
      <c r="B68" s="13" t="str">
        <f t="shared" si="0"/>
        <v>wtorek</v>
      </c>
      <c r="C68" s="18">
        <v>0.625</v>
      </c>
      <c r="D68" s="18">
        <v>0.6875</v>
      </c>
      <c r="E68" s="13" t="s">
        <v>29</v>
      </c>
      <c r="F68" s="11" t="s">
        <v>50</v>
      </c>
      <c r="G68" s="13" t="s">
        <v>30</v>
      </c>
      <c r="H68" s="13" t="s">
        <v>27</v>
      </c>
      <c r="I68" s="13" t="s">
        <v>31</v>
      </c>
      <c r="J68" s="11">
        <v>201</v>
      </c>
      <c r="K68" s="13" t="s">
        <v>21</v>
      </c>
      <c r="L68" s="11" t="s">
        <v>22</v>
      </c>
      <c r="M68" s="24"/>
      <c r="N68" s="20"/>
      <c r="O68" s="25">
        <f t="shared" si="1"/>
        <v>6.25E-2</v>
      </c>
    </row>
    <row r="69" spans="1:15">
      <c r="A69" s="19">
        <v>45958</v>
      </c>
      <c r="B69" s="13" t="str">
        <f t="shared" si="0"/>
        <v>wtorek</v>
      </c>
      <c r="C69" s="18">
        <v>0.69791666666666696</v>
      </c>
      <c r="D69" s="18">
        <v>0.76041666666666696</v>
      </c>
      <c r="E69" s="13" t="s">
        <v>29</v>
      </c>
      <c r="F69" s="11" t="s">
        <v>50</v>
      </c>
      <c r="G69" s="13" t="s">
        <v>30</v>
      </c>
      <c r="H69" s="13" t="s">
        <v>27</v>
      </c>
      <c r="I69" s="13" t="s">
        <v>31</v>
      </c>
      <c r="J69" s="11">
        <v>201</v>
      </c>
      <c r="K69" s="13" t="s">
        <v>21</v>
      </c>
      <c r="L69" s="11" t="s">
        <v>22</v>
      </c>
      <c r="M69" s="24"/>
      <c r="N69" s="20"/>
      <c r="O69" s="25">
        <f t="shared" si="1"/>
        <v>6.25E-2</v>
      </c>
    </row>
    <row r="70" spans="1:15">
      <c r="A70" s="19">
        <v>45958</v>
      </c>
      <c r="B70" s="13" t="str">
        <f t="shared" ref="B70:B133" si="2">TEXT(A70,"dddd")</f>
        <v>wtorek</v>
      </c>
      <c r="C70" s="18">
        <v>0.77083333333333304</v>
      </c>
      <c r="D70" s="18">
        <v>0.80208333333333304</v>
      </c>
      <c r="E70" s="13" t="s">
        <v>29</v>
      </c>
      <c r="F70" s="11" t="s">
        <v>50</v>
      </c>
      <c r="G70" s="13" t="s">
        <v>30</v>
      </c>
      <c r="H70" s="13" t="s">
        <v>27</v>
      </c>
      <c r="I70" s="13" t="s">
        <v>31</v>
      </c>
      <c r="J70" s="11">
        <v>201</v>
      </c>
      <c r="K70" s="13" t="s">
        <v>21</v>
      </c>
      <c r="L70" s="11" t="s">
        <v>22</v>
      </c>
      <c r="M70" s="24"/>
      <c r="N70" s="20"/>
      <c r="O70" s="25">
        <f t="shared" ref="O70:O133" si="3">D70-C70</f>
        <v>3.125E-2</v>
      </c>
    </row>
    <row r="71" spans="1:15" ht="24">
      <c r="A71" s="17">
        <v>45964</v>
      </c>
      <c r="B71" s="13" t="str">
        <f t="shared" si="2"/>
        <v>poniedziałek</v>
      </c>
      <c r="C71" s="18">
        <v>0.33333333333333298</v>
      </c>
      <c r="D71" s="18">
        <v>0.39583333333333298</v>
      </c>
      <c r="E71" s="13" t="s">
        <v>37</v>
      </c>
      <c r="F71" s="11" t="s">
        <v>51</v>
      </c>
      <c r="G71" s="13" t="s">
        <v>17</v>
      </c>
      <c r="H71" s="13" t="s">
        <v>52</v>
      </c>
      <c r="I71" s="13" t="s">
        <v>53</v>
      </c>
      <c r="J71" s="11" t="s">
        <v>54</v>
      </c>
      <c r="K71" s="13" t="s">
        <v>21</v>
      </c>
      <c r="L71" s="11">
        <v>3</v>
      </c>
      <c r="M71" s="13"/>
      <c r="N71" s="13"/>
      <c r="O71" s="25">
        <f t="shared" si="3"/>
        <v>6.25E-2</v>
      </c>
    </row>
    <row r="72" spans="1:15" ht="15.75">
      <c r="A72" s="19">
        <v>45964</v>
      </c>
      <c r="B72" s="13" t="str">
        <f t="shared" si="2"/>
        <v>poniedziałek</v>
      </c>
      <c r="C72" s="18">
        <v>0.33333333333333331</v>
      </c>
      <c r="D72" s="18">
        <v>0.39583333333333298</v>
      </c>
      <c r="E72" s="13" t="s">
        <v>41</v>
      </c>
      <c r="F72" s="11" t="s">
        <v>42</v>
      </c>
      <c r="G72" s="13" t="s">
        <v>17</v>
      </c>
      <c r="H72" s="13" t="s">
        <v>45</v>
      </c>
      <c r="I72" s="13" t="s">
        <v>46</v>
      </c>
      <c r="J72" s="11">
        <v>203</v>
      </c>
      <c r="K72" s="13" t="s">
        <v>21</v>
      </c>
      <c r="L72" s="11" t="s">
        <v>47</v>
      </c>
      <c r="M72" s="13"/>
      <c r="N72" s="32"/>
      <c r="O72" s="25">
        <f t="shared" si="3"/>
        <v>6.2499999999999667E-2</v>
      </c>
    </row>
    <row r="73" spans="1:15" ht="24">
      <c r="A73" s="17">
        <v>45964</v>
      </c>
      <c r="B73" s="13" t="str">
        <f t="shared" si="2"/>
        <v>poniedziałek</v>
      </c>
      <c r="C73" s="18">
        <v>0.40625</v>
      </c>
      <c r="D73" s="18">
        <v>0.46875</v>
      </c>
      <c r="E73" s="13" t="s">
        <v>37</v>
      </c>
      <c r="F73" s="11" t="s">
        <v>51</v>
      </c>
      <c r="G73" s="13" t="s">
        <v>17</v>
      </c>
      <c r="H73" s="13" t="s">
        <v>52</v>
      </c>
      <c r="I73" s="13" t="s">
        <v>53</v>
      </c>
      <c r="J73" s="11" t="s">
        <v>54</v>
      </c>
      <c r="K73" s="13" t="s">
        <v>21</v>
      </c>
      <c r="L73" s="11">
        <v>3</v>
      </c>
      <c r="M73" s="13"/>
      <c r="N73" s="13"/>
      <c r="O73" s="25">
        <f t="shared" si="3"/>
        <v>6.25E-2</v>
      </c>
    </row>
    <row r="74" spans="1:15">
      <c r="A74" s="19">
        <v>45964</v>
      </c>
      <c r="B74" s="13" t="str">
        <f t="shared" si="2"/>
        <v>poniedziałek</v>
      </c>
      <c r="C74" s="18">
        <v>0.40625</v>
      </c>
      <c r="D74" s="18">
        <v>0.46875</v>
      </c>
      <c r="E74" s="13" t="s">
        <v>41</v>
      </c>
      <c r="F74" s="11" t="s">
        <v>42</v>
      </c>
      <c r="G74" s="13" t="s">
        <v>17</v>
      </c>
      <c r="H74" s="13" t="s">
        <v>45</v>
      </c>
      <c r="I74" s="13" t="s">
        <v>46</v>
      </c>
      <c r="J74" s="11">
        <v>303</v>
      </c>
      <c r="K74" s="13" t="s">
        <v>21</v>
      </c>
      <c r="L74" s="11" t="s">
        <v>47</v>
      </c>
      <c r="M74" s="13"/>
      <c r="N74" s="13"/>
      <c r="O74" s="25">
        <f t="shared" si="3"/>
        <v>6.25E-2</v>
      </c>
    </row>
    <row r="75" spans="1:15" ht="24">
      <c r="A75" s="17">
        <v>45964</v>
      </c>
      <c r="B75" s="13" t="str">
        <f t="shared" si="2"/>
        <v>poniedziałek</v>
      </c>
      <c r="C75" s="18">
        <v>0.47916666666666702</v>
      </c>
      <c r="D75" s="18">
        <v>0.51041666666666696</v>
      </c>
      <c r="E75" s="13" t="s">
        <v>37</v>
      </c>
      <c r="F75" s="11" t="s">
        <v>51</v>
      </c>
      <c r="G75" s="13" t="s">
        <v>17</v>
      </c>
      <c r="H75" s="13" t="s">
        <v>52</v>
      </c>
      <c r="I75" s="13" t="s">
        <v>53</v>
      </c>
      <c r="J75" s="11" t="s">
        <v>54</v>
      </c>
      <c r="K75" s="13" t="s">
        <v>21</v>
      </c>
      <c r="L75" s="11">
        <v>3</v>
      </c>
      <c r="M75" s="13"/>
      <c r="N75" s="13"/>
      <c r="O75" s="25">
        <f t="shared" si="3"/>
        <v>3.1249999999999944E-2</v>
      </c>
    </row>
    <row r="76" spans="1:15" ht="24">
      <c r="A76" s="19">
        <v>45964</v>
      </c>
      <c r="B76" s="13" t="str">
        <f t="shared" si="2"/>
        <v>poniedziałek</v>
      </c>
      <c r="C76" s="18">
        <v>0.625</v>
      </c>
      <c r="D76" s="18">
        <v>0.6875</v>
      </c>
      <c r="E76" s="13" t="s">
        <v>37</v>
      </c>
      <c r="F76" s="11" t="s">
        <v>16</v>
      </c>
      <c r="G76" s="13" t="s">
        <v>38</v>
      </c>
      <c r="H76" s="13" t="s">
        <v>39</v>
      </c>
      <c r="I76" s="13" t="s">
        <v>40</v>
      </c>
      <c r="J76" s="11" t="s">
        <v>20</v>
      </c>
      <c r="K76" s="13" t="s">
        <v>21</v>
      </c>
      <c r="L76" s="11" t="s">
        <v>22</v>
      </c>
      <c r="M76" s="13"/>
      <c r="N76" s="13"/>
      <c r="O76" s="25">
        <f t="shared" si="3"/>
        <v>6.25E-2</v>
      </c>
    </row>
    <row r="77" spans="1:15" ht="24">
      <c r="A77" s="19">
        <v>45964</v>
      </c>
      <c r="B77" s="13" t="str">
        <f t="shared" si="2"/>
        <v>poniedziałek</v>
      </c>
      <c r="C77" s="18">
        <v>0.69791666666666696</v>
      </c>
      <c r="D77" s="18">
        <v>0.76041666666666696</v>
      </c>
      <c r="E77" s="13" t="s">
        <v>37</v>
      </c>
      <c r="F77" s="11" t="s">
        <v>16</v>
      </c>
      <c r="G77" s="13" t="s">
        <v>38</v>
      </c>
      <c r="H77" s="13" t="s">
        <v>39</v>
      </c>
      <c r="I77" s="13" t="s">
        <v>40</v>
      </c>
      <c r="J77" s="11" t="s">
        <v>20</v>
      </c>
      <c r="K77" s="13" t="s">
        <v>21</v>
      </c>
      <c r="L77" s="11" t="s">
        <v>22</v>
      </c>
      <c r="M77" s="13"/>
      <c r="N77" s="13"/>
      <c r="O77" s="25">
        <f t="shared" si="3"/>
        <v>6.25E-2</v>
      </c>
    </row>
    <row r="78" spans="1:15" ht="24">
      <c r="A78" s="19">
        <v>45964</v>
      </c>
      <c r="B78" s="13" t="str">
        <f t="shared" si="2"/>
        <v>poniedziałek</v>
      </c>
      <c r="C78" s="18">
        <v>0.77083333333333304</v>
      </c>
      <c r="D78" s="18">
        <v>0.80208333333333304</v>
      </c>
      <c r="E78" s="13" t="s">
        <v>37</v>
      </c>
      <c r="F78" s="11" t="s">
        <v>16</v>
      </c>
      <c r="G78" s="13" t="s">
        <v>38</v>
      </c>
      <c r="H78" s="13" t="s">
        <v>39</v>
      </c>
      <c r="I78" s="13" t="s">
        <v>40</v>
      </c>
      <c r="J78" s="11" t="s">
        <v>20</v>
      </c>
      <c r="K78" s="13" t="s">
        <v>21</v>
      </c>
      <c r="L78" s="11" t="s">
        <v>22</v>
      </c>
      <c r="M78" s="13"/>
      <c r="N78" s="13"/>
      <c r="O78" s="25">
        <f t="shared" si="3"/>
        <v>3.125E-2</v>
      </c>
    </row>
    <row r="79" spans="1:15">
      <c r="A79" s="19">
        <v>45965</v>
      </c>
      <c r="B79" s="13" t="str">
        <f t="shared" si="2"/>
        <v>wtorek</v>
      </c>
      <c r="C79" s="18">
        <v>0.47916666666666702</v>
      </c>
      <c r="D79" s="18">
        <v>0.54166666666666696</v>
      </c>
      <c r="E79" s="13" t="s">
        <v>41</v>
      </c>
      <c r="F79" s="11" t="s">
        <v>42</v>
      </c>
      <c r="G79" s="13" t="s">
        <v>17</v>
      </c>
      <c r="H79" s="13" t="s">
        <v>27</v>
      </c>
      <c r="I79" s="20" t="s">
        <v>43</v>
      </c>
      <c r="J79" s="11">
        <v>302</v>
      </c>
      <c r="K79" s="20" t="s">
        <v>21</v>
      </c>
      <c r="L79" s="11" t="s">
        <v>44</v>
      </c>
      <c r="M79" s="20"/>
      <c r="N79" s="23"/>
      <c r="O79" s="25">
        <f t="shared" si="3"/>
        <v>6.2499999999999944E-2</v>
      </c>
    </row>
    <row r="80" spans="1:15">
      <c r="A80" s="19">
        <v>45965</v>
      </c>
      <c r="B80" s="13" t="str">
        <f t="shared" si="2"/>
        <v>wtorek</v>
      </c>
      <c r="C80" s="18">
        <v>0.55208333333333304</v>
      </c>
      <c r="D80" s="18">
        <v>0.61458333333333304</v>
      </c>
      <c r="E80" s="13" t="s">
        <v>41</v>
      </c>
      <c r="F80" s="11" t="s">
        <v>42</v>
      </c>
      <c r="G80" s="13" t="s">
        <v>17</v>
      </c>
      <c r="H80" s="13" t="s">
        <v>27</v>
      </c>
      <c r="I80" s="20" t="s">
        <v>43</v>
      </c>
      <c r="J80" s="11">
        <v>302</v>
      </c>
      <c r="K80" s="20" t="s">
        <v>21</v>
      </c>
      <c r="L80" s="11" t="s">
        <v>44</v>
      </c>
      <c r="M80" s="20"/>
      <c r="N80" s="23"/>
      <c r="O80" s="25">
        <f t="shared" si="3"/>
        <v>6.25E-2</v>
      </c>
    </row>
    <row r="81" spans="1:15" ht="24">
      <c r="A81" s="19">
        <v>45965</v>
      </c>
      <c r="B81" s="13" t="str">
        <f t="shared" si="2"/>
        <v>wtorek</v>
      </c>
      <c r="C81" s="18">
        <v>0.66666666666666663</v>
      </c>
      <c r="D81" s="18">
        <v>0.72916666666666663</v>
      </c>
      <c r="E81" s="13" t="s">
        <v>48</v>
      </c>
      <c r="F81" s="11" t="s">
        <v>50</v>
      </c>
      <c r="G81" s="13" t="s">
        <v>55</v>
      </c>
      <c r="H81" s="13" t="s">
        <v>56</v>
      </c>
      <c r="I81" s="13" t="s">
        <v>57</v>
      </c>
      <c r="J81" s="11">
        <v>201</v>
      </c>
      <c r="K81" s="13" t="s">
        <v>21</v>
      </c>
      <c r="L81" s="11" t="s">
        <v>22</v>
      </c>
      <c r="M81" s="13"/>
      <c r="N81" s="13"/>
      <c r="O81" s="25">
        <f t="shared" si="3"/>
        <v>6.25E-2</v>
      </c>
    </row>
    <row r="82" spans="1:15" ht="24">
      <c r="A82" s="19">
        <v>45965</v>
      </c>
      <c r="B82" s="13" t="str">
        <f t="shared" si="2"/>
        <v>wtorek</v>
      </c>
      <c r="C82" s="18">
        <v>0.73958333333333337</v>
      </c>
      <c r="D82" s="18">
        <v>0.80208333333333337</v>
      </c>
      <c r="E82" s="13" t="s">
        <v>48</v>
      </c>
      <c r="F82" s="11" t="s">
        <v>50</v>
      </c>
      <c r="G82" s="13" t="s">
        <v>55</v>
      </c>
      <c r="H82" s="13" t="s">
        <v>56</v>
      </c>
      <c r="I82" s="13" t="s">
        <v>57</v>
      </c>
      <c r="J82" s="11">
        <v>201</v>
      </c>
      <c r="K82" s="13" t="s">
        <v>21</v>
      </c>
      <c r="L82" s="11" t="s">
        <v>22</v>
      </c>
      <c r="M82" s="13"/>
      <c r="N82" s="13"/>
      <c r="O82" s="25">
        <f t="shared" si="3"/>
        <v>6.25E-2</v>
      </c>
    </row>
    <row r="83" spans="1:15" ht="24">
      <c r="A83" s="19">
        <v>45965</v>
      </c>
      <c r="B83" s="13" t="str">
        <f t="shared" si="2"/>
        <v>wtorek</v>
      </c>
      <c r="C83" s="18">
        <v>0.8125</v>
      </c>
      <c r="D83" s="18">
        <v>0.84375</v>
      </c>
      <c r="E83" s="13" t="s">
        <v>48</v>
      </c>
      <c r="F83" s="11" t="s">
        <v>50</v>
      </c>
      <c r="G83" s="13" t="s">
        <v>55</v>
      </c>
      <c r="H83" s="13" t="s">
        <v>56</v>
      </c>
      <c r="I83" s="13" t="s">
        <v>57</v>
      </c>
      <c r="J83" s="11">
        <v>201</v>
      </c>
      <c r="K83" s="13" t="s">
        <v>21</v>
      </c>
      <c r="L83" s="11" t="s">
        <v>22</v>
      </c>
      <c r="M83" s="13"/>
      <c r="N83" s="13"/>
      <c r="O83" s="25">
        <f t="shared" si="3"/>
        <v>3.125E-2</v>
      </c>
    </row>
    <row r="84" spans="1:15" ht="24">
      <c r="A84" s="19">
        <v>45978</v>
      </c>
      <c r="B84" s="13" t="str">
        <f t="shared" si="2"/>
        <v>poniedziałek</v>
      </c>
      <c r="C84" s="18">
        <v>0.33333333333333298</v>
      </c>
      <c r="D84" s="18">
        <v>0.39583333333333298</v>
      </c>
      <c r="E84" s="13" t="s">
        <v>37</v>
      </c>
      <c r="F84" s="11" t="s">
        <v>51</v>
      </c>
      <c r="G84" s="13" t="s">
        <v>17</v>
      </c>
      <c r="H84" s="13" t="s">
        <v>52</v>
      </c>
      <c r="I84" s="13" t="s">
        <v>53</v>
      </c>
      <c r="J84" s="11" t="s">
        <v>58</v>
      </c>
      <c r="K84" s="13" t="s">
        <v>21</v>
      </c>
      <c r="L84" s="11">
        <v>4</v>
      </c>
      <c r="M84" s="13"/>
      <c r="N84" s="20"/>
      <c r="O84" s="25">
        <f t="shared" si="3"/>
        <v>6.25E-2</v>
      </c>
    </row>
    <row r="85" spans="1:15">
      <c r="A85" s="17">
        <v>45978</v>
      </c>
      <c r="B85" s="13" t="str">
        <f t="shared" si="2"/>
        <v>poniedziałek</v>
      </c>
      <c r="C85" s="18">
        <v>0.33333333333333331</v>
      </c>
      <c r="D85" s="18">
        <v>0.39583333333333298</v>
      </c>
      <c r="E85" s="13" t="s">
        <v>41</v>
      </c>
      <c r="F85" s="11" t="s">
        <v>42</v>
      </c>
      <c r="G85" s="13" t="s">
        <v>17</v>
      </c>
      <c r="H85" s="13" t="s">
        <v>45</v>
      </c>
      <c r="I85" s="13" t="s">
        <v>46</v>
      </c>
      <c r="J85" s="11">
        <v>203</v>
      </c>
      <c r="K85" s="13" t="s">
        <v>21</v>
      </c>
      <c r="L85" s="11" t="s">
        <v>47</v>
      </c>
      <c r="M85" s="13"/>
      <c r="N85" s="13"/>
      <c r="O85" s="25">
        <f t="shared" si="3"/>
        <v>6.2499999999999667E-2</v>
      </c>
    </row>
    <row r="86" spans="1:15" ht="24">
      <c r="A86" s="19">
        <v>45978</v>
      </c>
      <c r="B86" s="13" t="str">
        <f t="shared" si="2"/>
        <v>poniedziałek</v>
      </c>
      <c r="C86" s="18">
        <v>0.40625</v>
      </c>
      <c r="D86" s="18">
        <v>0.46875</v>
      </c>
      <c r="E86" s="13" t="s">
        <v>37</v>
      </c>
      <c r="F86" s="11" t="s">
        <v>51</v>
      </c>
      <c r="G86" s="13" t="s">
        <v>17</v>
      </c>
      <c r="H86" s="13" t="s">
        <v>52</v>
      </c>
      <c r="I86" s="13" t="s">
        <v>53</v>
      </c>
      <c r="J86" s="11" t="s">
        <v>58</v>
      </c>
      <c r="K86" s="13" t="s">
        <v>21</v>
      </c>
      <c r="L86" s="11">
        <v>4</v>
      </c>
      <c r="M86" s="13"/>
      <c r="N86" s="20"/>
      <c r="O86" s="25">
        <f t="shared" si="3"/>
        <v>6.25E-2</v>
      </c>
    </row>
    <row r="87" spans="1:15">
      <c r="A87" s="17">
        <v>45978</v>
      </c>
      <c r="B87" s="13" t="str">
        <f t="shared" si="2"/>
        <v>poniedziałek</v>
      </c>
      <c r="C87" s="18">
        <v>0.40625</v>
      </c>
      <c r="D87" s="18">
        <v>0.46875</v>
      </c>
      <c r="E87" s="13" t="s">
        <v>41</v>
      </c>
      <c r="F87" s="11" t="s">
        <v>42</v>
      </c>
      <c r="G87" s="13" t="s">
        <v>17</v>
      </c>
      <c r="H87" s="13" t="s">
        <v>45</v>
      </c>
      <c r="I87" s="13" t="s">
        <v>46</v>
      </c>
      <c r="J87" s="11">
        <v>303</v>
      </c>
      <c r="K87" s="13" t="s">
        <v>21</v>
      </c>
      <c r="L87" s="11" t="s">
        <v>47</v>
      </c>
      <c r="M87" s="13"/>
      <c r="N87" s="13"/>
      <c r="O87" s="25">
        <f t="shared" si="3"/>
        <v>6.25E-2</v>
      </c>
    </row>
    <row r="88" spans="1:15" ht="24">
      <c r="A88" s="19">
        <v>45978</v>
      </c>
      <c r="B88" s="13" t="str">
        <f t="shared" si="2"/>
        <v>poniedziałek</v>
      </c>
      <c r="C88" s="18">
        <v>0.47916666666666702</v>
      </c>
      <c r="D88" s="18">
        <v>0.51041666666666696</v>
      </c>
      <c r="E88" s="13" t="s">
        <v>37</v>
      </c>
      <c r="F88" s="11" t="s">
        <v>51</v>
      </c>
      <c r="G88" s="13" t="s">
        <v>17</v>
      </c>
      <c r="H88" s="13" t="s">
        <v>52</v>
      </c>
      <c r="I88" s="13" t="s">
        <v>53</v>
      </c>
      <c r="J88" s="11" t="s">
        <v>58</v>
      </c>
      <c r="K88" s="13" t="s">
        <v>21</v>
      </c>
      <c r="L88" s="11">
        <v>4</v>
      </c>
      <c r="M88" s="13"/>
      <c r="N88" s="20"/>
      <c r="O88" s="25">
        <f t="shared" si="3"/>
        <v>3.1249999999999944E-2</v>
      </c>
    </row>
    <row r="89" spans="1:15" ht="24">
      <c r="A89" s="17">
        <v>45978</v>
      </c>
      <c r="B89" s="13" t="str">
        <f t="shared" si="2"/>
        <v>poniedziałek</v>
      </c>
      <c r="C89" s="18">
        <v>0.625</v>
      </c>
      <c r="D89" s="18">
        <v>0.6875</v>
      </c>
      <c r="E89" s="13" t="s">
        <v>48</v>
      </c>
      <c r="F89" s="11" t="s">
        <v>16</v>
      </c>
      <c r="G89" s="13" t="s">
        <v>17</v>
      </c>
      <c r="H89" s="13" t="s">
        <v>27</v>
      </c>
      <c r="I89" s="13" t="s">
        <v>49</v>
      </c>
      <c r="J89" s="11" t="s">
        <v>20</v>
      </c>
      <c r="K89" s="13" t="s">
        <v>21</v>
      </c>
      <c r="L89" s="11" t="s">
        <v>22</v>
      </c>
      <c r="M89" s="13"/>
      <c r="N89" s="13"/>
      <c r="O89" s="25">
        <f t="shared" si="3"/>
        <v>6.25E-2</v>
      </c>
    </row>
    <row r="90" spans="1:15" ht="24">
      <c r="A90" s="17">
        <v>45978</v>
      </c>
      <c r="B90" s="13" t="str">
        <f t="shared" si="2"/>
        <v>poniedziałek</v>
      </c>
      <c r="C90" s="18">
        <v>0.69791666666666696</v>
      </c>
      <c r="D90" s="18">
        <v>0.76041666666666696</v>
      </c>
      <c r="E90" s="13" t="s">
        <v>48</v>
      </c>
      <c r="F90" s="11" t="s">
        <v>16</v>
      </c>
      <c r="G90" s="13" t="s">
        <v>17</v>
      </c>
      <c r="H90" s="13" t="s">
        <v>27</v>
      </c>
      <c r="I90" s="13" t="s">
        <v>49</v>
      </c>
      <c r="J90" s="11" t="s">
        <v>20</v>
      </c>
      <c r="K90" s="13" t="s">
        <v>21</v>
      </c>
      <c r="L90" s="11" t="s">
        <v>22</v>
      </c>
      <c r="M90" s="13"/>
      <c r="N90" s="13"/>
      <c r="O90" s="25">
        <f t="shared" si="3"/>
        <v>6.25E-2</v>
      </c>
    </row>
    <row r="91" spans="1:15" ht="24">
      <c r="A91" s="17">
        <v>45978</v>
      </c>
      <c r="B91" s="13" t="str">
        <f t="shared" si="2"/>
        <v>poniedziałek</v>
      </c>
      <c r="C91" s="18">
        <v>0.77083333333333304</v>
      </c>
      <c r="D91" s="18">
        <v>0.80208333333333304</v>
      </c>
      <c r="E91" s="13" t="s">
        <v>48</v>
      </c>
      <c r="F91" s="11" t="s">
        <v>16</v>
      </c>
      <c r="G91" s="13" t="s">
        <v>17</v>
      </c>
      <c r="H91" s="13" t="s">
        <v>27</v>
      </c>
      <c r="I91" s="13" t="s">
        <v>49</v>
      </c>
      <c r="J91" s="11" t="s">
        <v>20</v>
      </c>
      <c r="K91" s="13" t="s">
        <v>21</v>
      </c>
      <c r="L91" s="11" t="s">
        <v>22</v>
      </c>
      <c r="M91" s="13"/>
      <c r="N91" s="13"/>
      <c r="O91" s="25">
        <f t="shared" si="3"/>
        <v>3.125E-2</v>
      </c>
    </row>
    <row r="92" spans="1:15" ht="24">
      <c r="A92" s="19">
        <v>45979</v>
      </c>
      <c r="B92" s="13" t="str">
        <f t="shared" si="2"/>
        <v>wtorek</v>
      </c>
      <c r="C92" s="18">
        <v>0.625</v>
      </c>
      <c r="D92" s="18">
        <v>0.6875</v>
      </c>
      <c r="E92" s="13" t="s">
        <v>59</v>
      </c>
      <c r="F92" s="11" t="s">
        <v>16</v>
      </c>
      <c r="G92" s="13" t="s">
        <v>60</v>
      </c>
      <c r="H92" s="20" t="s">
        <v>61</v>
      </c>
      <c r="I92" s="13" t="s">
        <v>62</v>
      </c>
      <c r="J92" s="11" t="s">
        <v>20</v>
      </c>
      <c r="K92" s="20" t="s">
        <v>21</v>
      </c>
      <c r="L92" s="11" t="s">
        <v>22</v>
      </c>
      <c r="M92" s="20"/>
      <c r="N92" s="23"/>
      <c r="O92" s="25">
        <f t="shared" si="3"/>
        <v>6.25E-2</v>
      </c>
    </row>
    <row r="93" spans="1:15" ht="24">
      <c r="A93" s="19">
        <v>45979</v>
      </c>
      <c r="B93" s="13" t="str">
        <f t="shared" si="2"/>
        <v>wtorek</v>
      </c>
      <c r="C93" s="18">
        <v>0.69791666666666696</v>
      </c>
      <c r="D93" s="18">
        <v>0.76041666666666696</v>
      </c>
      <c r="E93" s="13" t="s">
        <v>59</v>
      </c>
      <c r="F93" s="11" t="s">
        <v>16</v>
      </c>
      <c r="G93" s="13" t="s">
        <v>60</v>
      </c>
      <c r="H93" s="20" t="s">
        <v>61</v>
      </c>
      <c r="I93" s="13" t="s">
        <v>62</v>
      </c>
      <c r="J93" s="11" t="s">
        <v>20</v>
      </c>
      <c r="K93" s="20" t="s">
        <v>21</v>
      </c>
      <c r="L93" s="11" t="s">
        <v>22</v>
      </c>
      <c r="M93" s="20"/>
      <c r="N93" s="23"/>
      <c r="O93" s="25">
        <f t="shared" si="3"/>
        <v>6.25E-2</v>
      </c>
    </row>
    <row r="94" spans="1:15" ht="24">
      <c r="A94" s="19">
        <v>45979</v>
      </c>
      <c r="B94" s="13" t="str">
        <f t="shared" si="2"/>
        <v>wtorek</v>
      </c>
      <c r="C94" s="18">
        <v>0.77083333333333304</v>
      </c>
      <c r="D94" s="18">
        <v>0.80208333333333304</v>
      </c>
      <c r="E94" s="13" t="s">
        <v>59</v>
      </c>
      <c r="F94" s="11" t="s">
        <v>16</v>
      </c>
      <c r="G94" s="13" t="s">
        <v>60</v>
      </c>
      <c r="H94" s="20" t="s">
        <v>61</v>
      </c>
      <c r="I94" s="13" t="s">
        <v>62</v>
      </c>
      <c r="J94" s="11" t="s">
        <v>20</v>
      </c>
      <c r="K94" s="20" t="s">
        <v>21</v>
      </c>
      <c r="L94" s="11" t="s">
        <v>22</v>
      </c>
      <c r="M94" s="20"/>
      <c r="N94" s="23"/>
      <c r="O94" s="25">
        <f t="shared" si="3"/>
        <v>3.125E-2</v>
      </c>
    </row>
    <row r="95" spans="1:15" ht="24">
      <c r="A95" s="19">
        <v>45985</v>
      </c>
      <c r="B95" s="13" t="str">
        <f t="shared" si="2"/>
        <v>poniedziałek</v>
      </c>
      <c r="C95" s="18">
        <v>0.625</v>
      </c>
      <c r="D95" s="18">
        <v>0.6875</v>
      </c>
      <c r="E95" s="13" t="s">
        <v>37</v>
      </c>
      <c r="F95" s="11" t="s">
        <v>16</v>
      </c>
      <c r="G95" s="13" t="s">
        <v>38</v>
      </c>
      <c r="H95" s="13" t="s">
        <v>39</v>
      </c>
      <c r="I95" s="13" t="s">
        <v>40</v>
      </c>
      <c r="J95" s="11" t="s">
        <v>20</v>
      </c>
      <c r="K95" s="13" t="s">
        <v>21</v>
      </c>
      <c r="L95" s="11" t="s">
        <v>22</v>
      </c>
      <c r="M95" s="24"/>
      <c r="N95" s="18"/>
      <c r="O95" s="25">
        <f t="shared" si="3"/>
        <v>6.25E-2</v>
      </c>
    </row>
    <row r="96" spans="1:15" ht="24">
      <c r="A96" s="19">
        <v>45985</v>
      </c>
      <c r="B96" s="13" t="str">
        <f t="shared" si="2"/>
        <v>poniedziałek</v>
      </c>
      <c r="C96" s="18">
        <v>0.69791666666666696</v>
      </c>
      <c r="D96" s="18">
        <v>0.76041666666666696</v>
      </c>
      <c r="E96" s="13" t="s">
        <v>37</v>
      </c>
      <c r="F96" s="11" t="s">
        <v>16</v>
      </c>
      <c r="G96" s="13" t="s">
        <v>38</v>
      </c>
      <c r="H96" s="13" t="s">
        <v>39</v>
      </c>
      <c r="I96" s="13" t="s">
        <v>40</v>
      </c>
      <c r="J96" s="11" t="s">
        <v>20</v>
      </c>
      <c r="K96" s="13" t="s">
        <v>21</v>
      </c>
      <c r="L96" s="11" t="s">
        <v>22</v>
      </c>
      <c r="M96" s="24"/>
      <c r="N96" s="18"/>
      <c r="O96" s="25">
        <f t="shared" si="3"/>
        <v>6.25E-2</v>
      </c>
    </row>
    <row r="97" spans="1:15" ht="24">
      <c r="A97" s="19">
        <v>45985</v>
      </c>
      <c r="B97" s="13" t="str">
        <f t="shared" si="2"/>
        <v>poniedziałek</v>
      </c>
      <c r="C97" s="18">
        <v>0.77083333333333304</v>
      </c>
      <c r="D97" s="18">
        <v>0.80208333333333304</v>
      </c>
      <c r="E97" s="13" t="s">
        <v>37</v>
      </c>
      <c r="F97" s="11" t="s">
        <v>16</v>
      </c>
      <c r="G97" s="13" t="s">
        <v>38</v>
      </c>
      <c r="H97" s="13" t="s">
        <v>39</v>
      </c>
      <c r="I97" s="13" t="s">
        <v>40</v>
      </c>
      <c r="J97" s="11" t="s">
        <v>20</v>
      </c>
      <c r="K97" s="13" t="s">
        <v>21</v>
      </c>
      <c r="L97" s="11" t="s">
        <v>22</v>
      </c>
      <c r="M97" s="24"/>
      <c r="N97" s="18"/>
      <c r="O97" s="25">
        <f t="shared" si="3"/>
        <v>3.125E-2</v>
      </c>
    </row>
    <row r="98" spans="1:15">
      <c r="A98" s="17">
        <v>45986</v>
      </c>
      <c r="B98" s="13" t="str">
        <f t="shared" si="2"/>
        <v>wtorek</v>
      </c>
      <c r="C98" s="18">
        <v>0.47916666666666702</v>
      </c>
      <c r="D98" s="18">
        <v>0.54166666666666696</v>
      </c>
      <c r="E98" s="13" t="s">
        <v>41</v>
      </c>
      <c r="F98" s="11" t="s">
        <v>42</v>
      </c>
      <c r="G98" s="13" t="s">
        <v>17</v>
      </c>
      <c r="H98" s="13" t="s">
        <v>27</v>
      </c>
      <c r="I98" s="13" t="s">
        <v>43</v>
      </c>
      <c r="J98" s="11">
        <v>204</v>
      </c>
      <c r="K98" s="13" t="s">
        <v>21</v>
      </c>
      <c r="L98" s="11" t="s">
        <v>44</v>
      </c>
      <c r="M98" s="13"/>
      <c r="N98" s="13"/>
      <c r="O98" s="25">
        <f t="shared" si="3"/>
        <v>6.2499999999999944E-2</v>
      </c>
    </row>
    <row r="99" spans="1:15">
      <c r="A99" s="17">
        <v>45986</v>
      </c>
      <c r="B99" s="13" t="str">
        <f t="shared" si="2"/>
        <v>wtorek</v>
      </c>
      <c r="C99" s="18">
        <v>0.55208333333333304</v>
      </c>
      <c r="D99" s="18">
        <v>0.61458333333333304</v>
      </c>
      <c r="E99" s="13" t="s">
        <v>41</v>
      </c>
      <c r="F99" s="11" t="s">
        <v>42</v>
      </c>
      <c r="G99" s="13" t="s">
        <v>17</v>
      </c>
      <c r="H99" s="13" t="s">
        <v>27</v>
      </c>
      <c r="I99" s="13" t="s">
        <v>43</v>
      </c>
      <c r="J99" s="11">
        <v>204</v>
      </c>
      <c r="K99" s="13" t="s">
        <v>21</v>
      </c>
      <c r="L99" s="11" t="s">
        <v>44</v>
      </c>
      <c r="M99" s="13"/>
      <c r="N99" s="13"/>
      <c r="O99" s="25">
        <f t="shared" si="3"/>
        <v>6.25E-2</v>
      </c>
    </row>
    <row r="100" spans="1:15">
      <c r="A100" s="17">
        <v>45992</v>
      </c>
      <c r="B100" s="13" t="str">
        <f t="shared" si="2"/>
        <v>poniedziałek</v>
      </c>
      <c r="C100" s="18">
        <v>0.33333333333333331</v>
      </c>
      <c r="D100" s="18">
        <v>0.39583333333333298</v>
      </c>
      <c r="E100" s="13" t="s">
        <v>41</v>
      </c>
      <c r="F100" s="11" t="s">
        <v>42</v>
      </c>
      <c r="G100" s="13" t="s">
        <v>17</v>
      </c>
      <c r="H100" s="13" t="s">
        <v>45</v>
      </c>
      <c r="I100" s="13" t="s">
        <v>46</v>
      </c>
      <c r="J100" s="11">
        <v>602</v>
      </c>
      <c r="K100" s="13" t="s">
        <v>21</v>
      </c>
      <c r="L100" s="11" t="s">
        <v>47</v>
      </c>
      <c r="M100" s="13"/>
      <c r="N100" s="13"/>
      <c r="O100" s="25">
        <f t="shared" si="3"/>
        <v>6.2499999999999667E-2</v>
      </c>
    </row>
    <row r="101" spans="1:15">
      <c r="A101" s="17">
        <v>45992</v>
      </c>
      <c r="B101" s="13" t="str">
        <f t="shared" si="2"/>
        <v>poniedziałek</v>
      </c>
      <c r="C101" s="18">
        <v>0.40625</v>
      </c>
      <c r="D101" s="18">
        <v>0.46875</v>
      </c>
      <c r="E101" s="13" t="s">
        <v>41</v>
      </c>
      <c r="F101" s="11" t="s">
        <v>42</v>
      </c>
      <c r="G101" s="13" t="s">
        <v>17</v>
      </c>
      <c r="H101" s="13" t="s">
        <v>45</v>
      </c>
      <c r="I101" s="13" t="s">
        <v>46</v>
      </c>
      <c r="J101" s="11">
        <v>602</v>
      </c>
      <c r="K101" s="13" t="s">
        <v>21</v>
      </c>
      <c r="L101" s="11" t="s">
        <v>47</v>
      </c>
      <c r="M101" s="13"/>
      <c r="N101" s="13"/>
      <c r="O101" s="25">
        <f t="shared" si="3"/>
        <v>6.25E-2</v>
      </c>
    </row>
    <row r="102" spans="1:15" ht="24">
      <c r="A102" s="19">
        <v>45992</v>
      </c>
      <c r="B102" s="13" t="str">
        <f t="shared" si="2"/>
        <v>poniedziałek</v>
      </c>
      <c r="C102" s="18">
        <v>0.625</v>
      </c>
      <c r="D102" s="18">
        <v>0.6875</v>
      </c>
      <c r="E102" s="13" t="s">
        <v>59</v>
      </c>
      <c r="F102" s="11" t="s">
        <v>16</v>
      </c>
      <c r="G102" s="13" t="s">
        <v>17</v>
      </c>
      <c r="H102" s="13" t="s">
        <v>63</v>
      </c>
      <c r="I102" s="13" t="s">
        <v>64</v>
      </c>
      <c r="J102" s="11" t="s">
        <v>20</v>
      </c>
      <c r="K102" s="13" t="s">
        <v>21</v>
      </c>
      <c r="L102" s="11" t="s">
        <v>22</v>
      </c>
      <c r="M102" s="13"/>
      <c r="N102" s="20"/>
      <c r="O102" s="25">
        <f t="shared" si="3"/>
        <v>6.25E-2</v>
      </c>
    </row>
    <row r="103" spans="1:15" ht="24">
      <c r="A103" s="19">
        <v>45992</v>
      </c>
      <c r="B103" s="13" t="str">
        <f t="shared" si="2"/>
        <v>poniedziałek</v>
      </c>
      <c r="C103" s="18">
        <v>0.69791666666666696</v>
      </c>
      <c r="D103" s="18">
        <v>0.76041666666666696</v>
      </c>
      <c r="E103" s="13" t="s">
        <v>59</v>
      </c>
      <c r="F103" s="11" t="s">
        <v>16</v>
      </c>
      <c r="G103" s="13" t="s">
        <v>17</v>
      </c>
      <c r="H103" s="13" t="s">
        <v>63</v>
      </c>
      <c r="I103" s="13" t="s">
        <v>64</v>
      </c>
      <c r="J103" s="11" t="s">
        <v>20</v>
      </c>
      <c r="K103" s="13" t="s">
        <v>21</v>
      </c>
      <c r="L103" s="11" t="s">
        <v>22</v>
      </c>
      <c r="M103" s="13"/>
      <c r="N103" s="20"/>
      <c r="O103" s="25">
        <f t="shared" si="3"/>
        <v>6.25E-2</v>
      </c>
    </row>
    <row r="104" spans="1:15" ht="24">
      <c r="A104" s="19">
        <v>45992</v>
      </c>
      <c r="B104" s="13" t="str">
        <f t="shared" si="2"/>
        <v>poniedziałek</v>
      </c>
      <c r="C104" s="18">
        <v>0.77083333333333304</v>
      </c>
      <c r="D104" s="18">
        <v>0.80208333333333304</v>
      </c>
      <c r="E104" s="13" t="s">
        <v>59</v>
      </c>
      <c r="F104" s="11" t="s">
        <v>16</v>
      </c>
      <c r="G104" s="13" t="s">
        <v>17</v>
      </c>
      <c r="H104" s="13" t="s">
        <v>63</v>
      </c>
      <c r="I104" s="13" t="s">
        <v>64</v>
      </c>
      <c r="J104" s="11" t="s">
        <v>20</v>
      </c>
      <c r="K104" s="13" t="s">
        <v>21</v>
      </c>
      <c r="L104" s="11" t="s">
        <v>22</v>
      </c>
      <c r="M104" s="13"/>
      <c r="N104" s="20"/>
      <c r="O104" s="25">
        <f t="shared" si="3"/>
        <v>3.125E-2</v>
      </c>
    </row>
    <row r="105" spans="1:15">
      <c r="A105" s="19">
        <v>45993</v>
      </c>
      <c r="B105" s="13" t="str">
        <f t="shared" si="2"/>
        <v>wtorek</v>
      </c>
      <c r="C105" s="18">
        <v>0.47916666666666702</v>
      </c>
      <c r="D105" s="18">
        <v>0.54166666666666696</v>
      </c>
      <c r="E105" s="13" t="s">
        <v>41</v>
      </c>
      <c r="F105" s="11" t="s">
        <v>42</v>
      </c>
      <c r="G105" s="13" t="s">
        <v>17</v>
      </c>
      <c r="H105" s="13" t="s">
        <v>27</v>
      </c>
      <c r="I105" s="13" t="s">
        <v>43</v>
      </c>
      <c r="J105" s="11">
        <v>203</v>
      </c>
      <c r="K105" s="13" t="s">
        <v>21</v>
      </c>
      <c r="L105" s="11" t="s">
        <v>44</v>
      </c>
      <c r="M105" s="13"/>
      <c r="N105" s="13"/>
      <c r="O105" s="25">
        <f t="shared" si="3"/>
        <v>6.2499999999999944E-2</v>
      </c>
    </row>
    <row r="106" spans="1:15">
      <c r="A106" s="19">
        <v>45993</v>
      </c>
      <c r="B106" s="13" t="str">
        <f t="shared" si="2"/>
        <v>wtorek</v>
      </c>
      <c r="C106" s="18">
        <v>0.55208333333333304</v>
      </c>
      <c r="D106" s="18">
        <v>0.61458333333333304</v>
      </c>
      <c r="E106" s="13" t="s">
        <v>41</v>
      </c>
      <c r="F106" s="11" t="s">
        <v>42</v>
      </c>
      <c r="G106" s="13" t="s">
        <v>17</v>
      </c>
      <c r="H106" s="13" t="s">
        <v>27</v>
      </c>
      <c r="I106" s="13" t="s">
        <v>43</v>
      </c>
      <c r="J106" s="11">
        <v>203</v>
      </c>
      <c r="K106" s="13" t="s">
        <v>21</v>
      </c>
      <c r="L106" s="11" t="s">
        <v>44</v>
      </c>
      <c r="M106" s="13"/>
      <c r="N106" s="13"/>
      <c r="O106" s="25">
        <f t="shared" si="3"/>
        <v>6.25E-2</v>
      </c>
    </row>
    <row r="107" spans="1:15">
      <c r="A107" s="19">
        <v>45993</v>
      </c>
      <c r="B107" s="13" t="str">
        <f t="shared" si="2"/>
        <v>wtorek</v>
      </c>
      <c r="C107" s="18">
        <v>0.65625</v>
      </c>
      <c r="D107" s="18">
        <v>0.6875</v>
      </c>
      <c r="E107" s="13" t="s">
        <v>65</v>
      </c>
      <c r="F107" s="11" t="s">
        <v>16</v>
      </c>
      <c r="G107" s="13" t="s">
        <v>17</v>
      </c>
      <c r="H107" s="20" t="s">
        <v>24</v>
      </c>
      <c r="I107" s="13" t="s">
        <v>25</v>
      </c>
      <c r="J107" s="11" t="s">
        <v>20</v>
      </c>
      <c r="K107" s="20" t="s">
        <v>21</v>
      </c>
      <c r="L107" s="11" t="s">
        <v>22</v>
      </c>
      <c r="M107" s="20"/>
      <c r="N107" s="23"/>
      <c r="O107" s="25">
        <f t="shared" si="3"/>
        <v>3.125E-2</v>
      </c>
    </row>
    <row r="108" spans="1:15">
      <c r="A108" s="19">
        <v>45993</v>
      </c>
      <c r="B108" s="13" t="str">
        <f t="shared" si="2"/>
        <v>wtorek</v>
      </c>
      <c r="C108" s="18">
        <v>0.69791666666666696</v>
      </c>
      <c r="D108" s="18">
        <v>0.76041666666666696</v>
      </c>
      <c r="E108" s="13" t="s">
        <v>65</v>
      </c>
      <c r="F108" s="11" t="s">
        <v>16</v>
      </c>
      <c r="G108" s="13" t="s">
        <v>17</v>
      </c>
      <c r="H108" s="20" t="s">
        <v>24</v>
      </c>
      <c r="I108" s="13" t="s">
        <v>25</v>
      </c>
      <c r="J108" s="11" t="s">
        <v>20</v>
      </c>
      <c r="K108" s="20" t="s">
        <v>21</v>
      </c>
      <c r="L108" s="11" t="s">
        <v>22</v>
      </c>
      <c r="M108" s="20"/>
      <c r="N108" s="23"/>
      <c r="O108" s="25">
        <f t="shared" si="3"/>
        <v>6.25E-2</v>
      </c>
    </row>
    <row r="109" spans="1:15">
      <c r="A109" s="19">
        <v>45993</v>
      </c>
      <c r="B109" s="13" t="str">
        <f t="shared" si="2"/>
        <v>wtorek</v>
      </c>
      <c r="C109" s="18">
        <v>0.77083333333333304</v>
      </c>
      <c r="D109" s="18">
        <v>0.83333333333333304</v>
      </c>
      <c r="E109" s="13" t="s">
        <v>65</v>
      </c>
      <c r="F109" s="11" t="s">
        <v>16</v>
      </c>
      <c r="G109" s="13" t="s">
        <v>17</v>
      </c>
      <c r="H109" s="20" t="s">
        <v>24</v>
      </c>
      <c r="I109" s="13" t="s">
        <v>25</v>
      </c>
      <c r="J109" s="11" t="s">
        <v>20</v>
      </c>
      <c r="K109" s="20" t="s">
        <v>21</v>
      </c>
      <c r="L109" s="11" t="s">
        <v>22</v>
      </c>
      <c r="M109" s="20"/>
      <c r="N109" s="23"/>
      <c r="O109" s="25">
        <f t="shared" si="3"/>
        <v>6.25E-2</v>
      </c>
    </row>
    <row r="110" spans="1:15">
      <c r="A110" s="19">
        <v>45999</v>
      </c>
      <c r="B110" s="13" t="str">
        <f t="shared" si="2"/>
        <v>poniedziałek</v>
      </c>
      <c r="C110" s="18">
        <v>0.33333333333333331</v>
      </c>
      <c r="D110" s="18">
        <v>0.39583333333333298</v>
      </c>
      <c r="E110" s="13" t="s">
        <v>41</v>
      </c>
      <c r="F110" s="11" t="s">
        <v>42</v>
      </c>
      <c r="G110" s="13" t="s">
        <v>17</v>
      </c>
      <c r="H110" s="20" t="s">
        <v>45</v>
      </c>
      <c r="I110" s="13" t="s">
        <v>46</v>
      </c>
      <c r="J110" s="11"/>
      <c r="K110" s="20" t="s">
        <v>21</v>
      </c>
      <c r="L110" s="11" t="s">
        <v>47</v>
      </c>
      <c r="M110" s="20"/>
      <c r="N110" s="23"/>
      <c r="O110" s="25">
        <f t="shared" si="3"/>
        <v>6.2499999999999667E-2</v>
      </c>
    </row>
    <row r="111" spans="1:15">
      <c r="A111" s="19">
        <v>45999</v>
      </c>
      <c r="B111" s="13" t="str">
        <f t="shared" si="2"/>
        <v>poniedziałek</v>
      </c>
      <c r="C111" s="18">
        <v>0.40625</v>
      </c>
      <c r="D111" s="18">
        <v>0.46875</v>
      </c>
      <c r="E111" s="13" t="s">
        <v>41</v>
      </c>
      <c r="F111" s="11" t="s">
        <v>42</v>
      </c>
      <c r="G111" s="13" t="s">
        <v>17</v>
      </c>
      <c r="H111" s="20" t="s">
        <v>45</v>
      </c>
      <c r="I111" s="13" t="s">
        <v>46</v>
      </c>
      <c r="J111" s="11"/>
      <c r="K111" s="20" t="s">
        <v>21</v>
      </c>
      <c r="L111" s="11" t="s">
        <v>47</v>
      </c>
      <c r="M111" s="20"/>
      <c r="N111" s="23"/>
      <c r="O111" s="25">
        <f t="shared" si="3"/>
        <v>6.25E-2</v>
      </c>
    </row>
    <row r="112" spans="1:15" ht="24">
      <c r="A112" s="19">
        <v>45999</v>
      </c>
      <c r="B112" s="13" t="str">
        <f t="shared" si="2"/>
        <v>poniedziałek</v>
      </c>
      <c r="C112" s="18">
        <v>0.625</v>
      </c>
      <c r="D112" s="18">
        <v>0.6875</v>
      </c>
      <c r="E112" s="13" t="s">
        <v>59</v>
      </c>
      <c r="F112" s="11" t="s">
        <v>16</v>
      </c>
      <c r="G112" s="13" t="s">
        <v>17</v>
      </c>
      <c r="H112" s="13" t="s">
        <v>63</v>
      </c>
      <c r="I112" s="13" t="s">
        <v>64</v>
      </c>
      <c r="J112" s="11" t="s">
        <v>20</v>
      </c>
      <c r="K112" s="13" t="s">
        <v>21</v>
      </c>
      <c r="L112" s="11" t="s">
        <v>22</v>
      </c>
      <c r="M112" s="13"/>
      <c r="N112" s="20"/>
      <c r="O112" s="25">
        <f t="shared" si="3"/>
        <v>6.25E-2</v>
      </c>
    </row>
    <row r="113" spans="1:15" ht="24">
      <c r="A113" s="19">
        <v>45999</v>
      </c>
      <c r="B113" s="13" t="str">
        <f t="shared" si="2"/>
        <v>poniedziałek</v>
      </c>
      <c r="C113" s="18">
        <v>0.69791666666666696</v>
      </c>
      <c r="D113" s="18">
        <v>0.76041666666666696</v>
      </c>
      <c r="E113" s="13" t="s">
        <v>59</v>
      </c>
      <c r="F113" s="11" t="s">
        <v>16</v>
      </c>
      <c r="G113" s="13" t="s">
        <v>17</v>
      </c>
      <c r="H113" s="13" t="s">
        <v>63</v>
      </c>
      <c r="I113" s="13" t="s">
        <v>64</v>
      </c>
      <c r="J113" s="11" t="s">
        <v>20</v>
      </c>
      <c r="K113" s="13" t="s">
        <v>21</v>
      </c>
      <c r="L113" s="11" t="s">
        <v>22</v>
      </c>
      <c r="M113" s="13"/>
      <c r="N113" s="20"/>
      <c r="O113" s="25">
        <f t="shared" si="3"/>
        <v>6.25E-2</v>
      </c>
    </row>
    <row r="114" spans="1:15" ht="24">
      <c r="A114" s="19">
        <v>45999</v>
      </c>
      <c r="B114" s="13" t="str">
        <f t="shared" si="2"/>
        <v>poniedziałek</v>
      </c>
      <c r="C114" s="18">
        <v>0.77083333333333304</v>
      </c>
      <c r="D114" s="18">
        <v>0.80208333333333304</v>
      </c>
      <c r="E114" s="13" t="s">
        <v>59</v>
      </c>
      <c r="F114" s="11" t="s">
        <v>16</v>
      </c>
      <c r="G114" s="13" t="s">
        <v>17</v>
      </c>
      <c r="H114" s="13" t="s">
        <v>63</v>
      </c>
      <c r="I114" s="13" t="s">
        <v>64</v>
      </c>
      <c r="J114" s="11" t="s">
        <v>20</v>
      </c>
      <c r="K114" s="13" t="s">
        <v>21</v>
      </c>
      <c r="L114" s="11" t="s">
        <v>22</v>
      </c>
      <c r="M114" s="13"/>
      <c r="N114" s="20"/>
      <c r="O114" s="25">
        <f t="shared" si="3"/>
        <v>3.125E-2</v>
      </c>
    </row>
    <row r="115" spans="1:15">
      <c r="A115" s="19">
        <v>46000</v>
      </c>
      <c r="B115" s="13" t="str">
        <f t="shared" si="2"/>
        <v>wtorek</v>
      </c>
      <c r="C115" s="18">
        <v>0.47916666666666702</v>
      </c>
      <c r="D115" s="18">
        <v>0.54166666666666696</v>
      </c>
      <c r="E115" s="13" t="s">
        <v>41</v>
      </c>
      <c r="F115" s="11" t="s">
        <v>42</v>
      </c>
      <c r="G115" s="13" t="s">
        <v>17</v>
      </c>
      <c r="H115" s="13" t="s">
        <v>27</v>
      </c>
      <c r="I115" s="13" t="s">
        <v>43</v>
      </c>
      <c r="J115" s="11"/>
      <c r="K115" s="13" t="s">
        <v>21</v>
      </c>
      <c r="L115" s="11" t="s">
        <v>44</v>
      </c>
      <c r="M115" s="13"/>
      <c r="N115" s="13"/>
      <c r="O115" s="25">
        <f t="shared" si="3"/>
        <v>6.2499999999999944E-2</v>
      </c>
    </row>
    <row r="116" spans="1:15">
      <c r="A116" s="19">
        <v>46000</v>
      </c>
      <c r="B116" s="13" t="str">
        <f t="shared" si="2"/>
        <v>wtorek</v>
      </c>
      <c r="C116" s="18">
        <v>0.55208333333333304</v>
      </c>
      <c r="D116" s="18">
        <v>0.61458333333333304</v>
      </c>
      <c r="E116" s="13" t="s">
        <v>41</v>
      </c>
      <c r="F116" s="11" t="s">
        <v>42</v>
      </c>
      <c r="G116" s="13" t="s">
        <v>17</v>
      </c>
      <c r="H116" s="13" t="s">
        <v>27</v>
      </c>
      <c r="I116" s="13" t="s">
        <v>43</v>
      </c>
      <c r="J116" s="11"/>
      <c r="K116" s="13" t="s">
        <v>21</v>
      </c>
      <c r="L116" s="11" t="s">
        <v>44</v>
      </c>
      <c r="M116" s="13"/>
      <c r="N116" s="13"/>
      <c r="O116" s="25">
        <f t="shared" si="3"/>
        <v>6.25E-2</v>
      </c>
    </row>
    <row r="117" spans="1:15">
      <c r="A117" s="19">
        <v>46000</v>
      </c>
      <c r="B117" s="13" t="str">
        <f t="shared" si="2"/>
        <v>wtorek</v>
      </c>
      <c r="C117" s="18">
        <v>0.625</v>
      </c>
      <c r="D117" s="18">
        <v>0.6875</v>
      </c>
      <c r="E117" s="13" t="s">
        <v>65</v>
      </c>
      <c r="F117" s="11" t="s">
        <v>50</v>
      </c>
      <c r="G117" s="13" t="s">
        <v>17</v>
      </c>
      <c r="H117" s="20" t="s">
        <v>24</v>
      </c>
      <c r="I117" s="13" t="s">
        <v>25</v>
      </c>
      <c r="J117" s="11" t="s">
        <v>20</v>
      </c>
      <c r="K117" s="20" t="s">
        <v>21</v>
      </c>
      <c r="L117" s="11" t="s">
        <v>22</v>
      </c>
      <c r="M117" s="20"/>
      <c r="N117" s="23"/>
      <c r="O117" s="25">
        <f t="shared" si="3"/>
        <v>6.25E-2</v>
      </c>
    </row>
    <row r="118" spans="1:15">
      <c r="A118" s="19">
        <v>46000</v>
      </c>
      <c r="B118" s="13" t="str">
        <f t="shared" si="2"/>
        <v>wtorek</v>
      </c>
      <c r="C118" s="18">
        <v>0.69791666666666696</v>
      </c>
      <c r="D118" s="18">
        <v>0.76041666666666696</v>
      </c>
      <c r="E118" s="13" t="s">
        <v>65</v>
      </c>
      <c r="F118" s="11" t="s">
        <v>50</v>
      </c>
      <c r="G118" s="13" t="s">
        <v>17</v>
      </c>
      <c r="H118" s="20" t="s">
        <v>24</v>
      </c>
      <c r="I118" s="13" t="s">
        <v>25</v>
      </c>
      <c r="J118" s="11" t="s">
        <v>20</v>
      </c>
      <c r="K118" s="20" t="s">
        <v>21</v>
      </c>
      <c r="L118" s="11" t="s">
        <v>22</v>
      </c>
      <c r="M118" s="20"/>
      <c r="N118" s="23"/>
      <c r="O118" s="25">
        <f t="shared" si="3"/>
        <v>6.25E-2</v>
      </c>
    </row>
    <row r="119" spans="1:15">
      <c r="A119" s="19">
        <v>46000</v>
      </c>
      <c r="B119" s="13" t="str">
        <f t="shared" si="2"/>
        <v>wtorek</v>
      </c>
      <c r="C119" s="18">
        <v>0.77083333333333304</v>
      </c>
      <c r="D119" s="18">
        <v>0.80208333333333304</v>
      </c>
      <c r="E119" s="13" t="s">
        <v>65</v>
      </c>
      <c r="F119" s="11" t="s">
        <v>50</v>
      </c>
      <c r="G119" s="13" t="s">
        <v>17</v>
      </c>
      <c r="H119" s="20" t="s">
        <v>24</v>
      </c>
      <c r="I119" s="13" t="s">
        <v>25</v>
      </c>
      <c r="J119" s="11" t="s">
        <v>20</v>
      </c>
      <c r="K119" s="20" t="s">
        <v>21</v>
      </c>
      <c r="L119" s="11" t="s">
        <v>22</v>
      </c>
      <c r="M119" s="20"/>
      <c r="N119" s="23"/>
      <c r="O119" s="25">
        <f t="shared" si="3"/>
        <v>3.125E-2</v>
      </c>
    </row>
    <row r="120" spans="1:15">
      <c r="A120" s="21">
        <v>46006</v>
      </c>
      <c r="B120" s="13" t="str">
        <f t="shared" si="2"/>
        <v>poniedziałek</v>
      </c>
      <c r="C120" s="14">
        <v>0.33333333333333298</v>
      </c>
      <c r="D120" s="14">
        <v>0.39583333333333298</v>
      </c>
      <c r="E120" s="15" t="s">
        <v>41</v>
      </c>
      <c r="F120" s="16" t="s">
        <v>42</v>
      </c>
      <c r="G120" s="15" t="s">
        <v>17</v>
      </c>
      <c r="H120" s="22" t="s">
        <v>45</v>
      </c>
      <c r="I120" s="15" t="s">
        <v>46</v>
      </c>
      <c r="J120" s="16"/>
      <c r="K120" s="22" t="s">
        <v>21</v>
      </c>
      <c r="L120" s="16" t="s">
        <v>47</v>
      </c>
      <c r="M120" s="22"/>
      <c r="N120" s="23"/>
      <c r="O120" s="25">
        <f t="shared" si="3"/>
        <v>6.25E-2</v>
      </c>
    </row>
    <row r="121" spans="1:15">
      <c r="A121" s="19">
        <v>46006</v>
      </c>
      <c r="B121" s="13" t="str">
        <f t="shared" si="2"/>
        <v>poniedziałek</v>
      </c>
      <c r="C121" s="18">
        <v>0.40625</v>
      </c>
      <c r="D121" s="18">
        <v>0.46875</v>
      </c>
      <c r="E121" s="13" t="s">
        <v>41</v>
      </c>
      <c r="F121" s="11" t="s">
        <v>42</v>
      </c>
      <c r="G121" s="13" t="s">
        <v>17</v>
      </c>
      <c r="H121" s="20" t="s">
        <v>45</v>
      </c>
      <c r="I121" s="13" t="s">
        <v>46</v>
      </c>
      <c r="J121" s="11"/>
      <c r="K121" s="20" t="s">
        <v>21</v>
      </c>
      <c r="L121" s="11" t="s">
        <v>47</v>
      </c>
      <c r="M121" s="20"/>
      <c r="N121" s="23"/>
      <c r="O121" s="25">
        <f t="shared" si="3"/>
        <v>6.25E-2</v>
      </c>
    </row>
    <row r="122" spans="1:15">
      <c r="A122" s="19">
        <v>46006</v>
      </c>
      <c r="B122" s="13" t="str">
        <f t="shared" si="2"/>
        <v>poniedziałek</v>
      </c>
      <c r="C122" s="18">
        <v>0.47916666666666702</v>
      </c>
      <c r="D122" s="18">
        <v>0.54166666666666696</v>
      </c>
      <c r="E122" s="13" t="s">
        <v>41</v>
      </c>
      <c r="F122" s="11" t="s">
        <v>42</v>
      </c>
      <c r="G122" s="13" t="s">
        <v>17</v>
      </c>
      <c r="H122" s="20" t="s">
        <v>45</v>
      </c>
      <c r="I122" s="13" t="s">
        <v>46</v>
      </c>
      <c r="J122" s="11"/>
      <c r="K122" s="20" t="s">
        <v>21</v>
      </c>
      <c r="L122" s="11" t="s">
        <v>47</v>
      </c>
      <c r="M122" s="20"/>
      <c r="N122" s="23"/>
      <c r="O122" s="25">
        <f t="shared" si="3"/>
        <v>6.2499999999999944E-2</v>
      </c>
    </row>
    <row r="123" spans="1:15">
      <c r="A123" s="21">
        <v>46006</v>
      </c>
      <c r="B123" s="13" t="str">
        <f t="shared" si="2"/>
        <v>poniedziałek</v>
      </c>
      <c r="C123" s="14">
        <v>0.625</v>
      </c>
      <c r="D123" s="14">
        <v>0.6875</v>
      </c>
      <c r="E123" s="15" t="s">
        <v>65</v>
      </c>
      <c r="F123" s="16" t="s">
        <v>16</v>
      </c>
      <c r="G123" s="15" t="s">
        <v>17</v>
      </c>
      <c r="H123" s="22" t="s">
        <v>24</v>
      </c>
      <c r="I123" s="15" t="s">
        <v>25</v>
      </c>
      <c r="J123" s="16" t="s">
        <v>20</v>
      </c>
      <c r="K123" s="22" t="s">
        <v>21</v>
      </c>
      <c r="L123" s="16" t="s">
        <v>22</v>
      </c>
      <c r="M123" s="22"/>
      <c r="N123" s="48"/>
      <c r="O123" s="25">
        <f t="shared" si="3"/>
        <v>6.25E-2</v>
      </c>
    </row>
    <row r="124" spans="1:15">
      <c r="A124" s="19">
        <v>46006</v>
      </c>
      <c r="B124" s="13" t="str">
        <f t="shared" si="2"/>
        <v>poniedziałek</v>
      </c>
      <c r="C124" s="18">
        <v>0.69791666666666696</v>
      </c>
      <c r="D124" s="18">
        <v>0.76041666666666696</v>
      </c>
      <c r="E124" s="13" t="s">
        <v>65</v>
      </c>
      <c r="F124" s="11" t="s">
        <v>16</v>
      </c>
      <c r="G124" s="13" t="s">
        <v>17</v>
      </c>
      <c r="H124" s="20" t="s">
        <v>24</v>
      </c>
      <c r="I124" s="13" t="s">
        <v>25</v>
      </c>
      <c r="J124" s="11" t="s">
        <v>20</v>
      </c>
      <c r="K124" s="20" t="s">
        <v>21</v>
      </c>
      <c r="L124" s="11" t="s">
        <v>22</v>
      </c>
      <c r="M124" s="20"/>
      <c r="N124" s="23"/>
      <c r="O124" s="25">
        <f t="shared" si="3"/>
        <v>6.25E-2</v>
      </c>
    </row>
    <row r="125" spans="1:15">
      <c r="A125" s="19">
        <v>46006</v>
      </c>
      <c r="B125" s="13" t="str">
        <f t="shared" si="2"/>
        <v>poniedziałek</v>
      </c>
      <c r="C125" s="18">
        <v>0.77083333333333304</v>
      </c>
      <c r="D125" s="18">
        <v>0.80208333333333304</v>
      </c>
      <c r="E125" s="13" t="s">
        <v>65</v>
      </c>
      <c r="F125" s="11" t="s">
        <v>16</v>
      </c>
      <c r="G125" s="13" t="s">
        <v>17</v>
      </c>
      <c r="H125" s="20" t="s">
        <v>24</v>
      </c>
      <c r="I125" s="13" t="s">
        <v>25</v>
      </c>
      <c r="J125" s="11" t="s">
        <v>20</v>
      </c>
      <c r="K125" s="20" t="s">
        <v>21</v>
      </c>
      <c r="L125" s="11" t="s">
        <v>22</v>
      </c>
      <c r="M125" s="20"/>
      <c r="N125" s="23"/>
      <c r="O125" s="25">
        <f t="shared" si="3"/>
        <v>3.125E-2</v>
      </c>
    </row>
    <row r="126" spans="1:15">
      <c r="A126" s="19">
        <v>46007</v>
      </c>
      <c r="B126" s="13" t="str">
        <f t="shared" si="2"/>
        <v>wtorek</v>
      </c>
      <c r="C126" s="18">
        <v>0.47916666666666702</v>
      </c>
      <c r="D126" s="18">
        <v>0.54166666666666696</v>
      </c>
      <c r="E126" s="13" t="s">
        <v>41</v>
      </c>
      <c r="F126" s="11" t="s">
        <v>42</v>
      </c>
      <c r="G126" s="13" t="s">
        <v>17</v>
      </c>
      <c r="H126" s="20" t="s">
        <v>27</v>
      </c>
      <c r="I126" s="20" t="s">
        <v>43</v>
      </c>
      <c r="J126" s="11"/>
      <c r="K126" s="20" t="s">
        <v>21</v>
      </c>
      <c r="L126" s="11" t="s">
        <v>44</v>
      </c>
      <c r="M126" s="20"/>
      <c r="N126" s="23"/>
      <c r="O126" s="25">
        <f t="shared" si="3"/>
        <v>6.2499999999999944E-2</v>
      </c>
    </row>
    <row r="127" spans="1:15">
      <c r="A127" s="19">
        <v>46007</v>
      </c>
      <c r="B127" s="13" t="str">
        <f t="shared" si="2"/>
        <v>wtorek</v>
      </c>
      <c r="C127" s="18">
        <v>0.625</v>
      </c>
      <c r="D127" s="18">
        <v>0.6875</v>
      </c>
      <c r="E127" s="13" t="s">
        <v>66</v>
      </c>
      <c r="F127" s="11" t="s">
        <v>16</v>
      </c>
      <c r="G127" s="13" t="s">
        <v>30</v>
      </c>
      <c r="H127" s="20" t="s">
        <v>67</v>
      </c>
      <c r="I127" s="20" t="s">
        <v>68</v>
      </c>
      <c r="J127" s="11" t="s">
        <v>20</v>
      </c>
      <c r="K127" s="20" t="s">
        <v>21</v>
      </c>
      <c r="L127" s="11" t="s">
        <v>22</v>
      </c>
      <c r="M127" s="20"/>
      <c r="N127" s="23"/>
      <c r="O127" s="25">
        <f t="shared" si="3"/>
        <v>6.25E-2</v>
      </c>
    </row>
    <row r="128" spans="1:15">
      <c r="A128" s="19">
        <v>46007</v>
      </c>
      <c r="B128" s="13" t="str">
        <f t="shared" si="2"/>
        <v>wtorek</v>
      </c>
      <c r="C128" s="18">
        <v>0.69791666666666696</v>
      </c>
      <c r="D128" s="18">
        <v>0.76041666666666696</v>
      </c>
      <c r="E128" s="13" t="s">
        <v>66</v>
      </c>
      <c r="F128" s="11" t="s">
        <v>16</v>
      </c>
      <c r="G128" s="13" t="s">
        <v>30</v>
      </c>
      <c r="H128" s="20" t="s">
        <v>67</v>
      </c>
      <c r="I128" s="20" t="s">
        <v>68</v>
      </c>
      <c r="J128" s="11" t="s">
        <v>20</v>
      </c>
      <c r="K128" s="20" t="s">
        <v>21</v>
      </c>
      <c r="L128" s="11" t="s">
        <v>22</v>
      </c>
      <c r="M128" s="20"/>
      <c r="N128" s="23"/>
      <c r="O128" s="25">
        <f t="shared" si="3"/>
        <v>6.25E-2</v>
      </c>
    </row>
    <row r="129" spans="1:15">
      <c r="A129" s="19">
        <v>46007</v>
      </c>
      <c r="B129" s="13" t="str">
        <f t="shared" si="2"/>
        <v>wtorek</v>
      </c>
      <c r="C129" s="18">
        <v>0.77083333333333304</v>
      </c>
      <c r="D129" s="18">
        <v>0.80208333333333304</v>
      </c>
      <c r="E129" s="13" t="s">
        <v>66</v>
      </c>
      <c r="F129" s="11" t="s">
        <v>16</v>
      </c>
      <c r="G129" s="13" t="s">
        <v>30</v>
      </c>
      <c r="H129" s="20" t="s">
        <v>67</v>
      </c>
      <c r="I129" s="20" t="s">
        <v>68</v>
      </c>
      <c r="J129" s="11" t="s">
        <v>20</v>
      </c>
      <c r="K129" s="20" t="s">
        <v>21</v>
      </c>
      <c r="L129" s="11" t="s">
        <v>22</v>
      </c>
      <c r="M129" s="20"/>
      <c r="N129" s="23"/>
      <c r="O129" s="25">
        <f t="shared" si="3"/>
        <v>3.125E-2</v>
      </c>
    </row>
    <row r="130" spans="1:15" ht="24">
      <c r="A130" s="19">
        <v>46013</v>
      </c>
      <c r="B130" s="13" t="str">
        <f t="shared" si="2"/>
        <v>poniedziałek</v>
      </c>
      <c r="C130" s="18">
        <v>0.33333333333333298</v>
      </c>
      <c r="D130" s="18">
        <v>0.39583333333333298</v>
      </c>
      <c r="E130" s="13" t="s">
        <v>37</v>
      </c>
      <c r="F130" s="11" t="s">
        <v>51</v>
      </c>
      <c r="G130" s="13" t="s">
        <v>17</v>
      </c>
      <c r="H130" s="20" t="s">
        <v>52</v>
      </c>
      <c r="I130" s="20" t="s">
        <v>53</v>
      </c>
      <c r="J130" s="11" t="s">
        <v>54</v>
      </c>
      <c r="K130" s="20" t="s">
        <v>21</v>
      </c>
      <c r="L130" s="11">
        <v>1</v>
      </c>
      <c r="M130" s="20"/>
      <c r="N130" s="23"/>
      <c r="O130" s="25">
        <f t="shared" si="3"/>
        <v>6.25E-2</v>
      </c>
    </row>
    <row r="131" spans="1:15" ht="24">
      <c r="A131" s="19">
        <v>46013</v>
      </c>
      <c r="B131" s="13" t="str">
        <f t="shared" si="2"/>
        <v>poniedziałek</v>
      </c>
      <c r="C131" s="18">
        <v>0.40625</v>
      </c>
      <c r="D131" s="18">
        <v>0.46875</v>
      </c>
      <c r="E131" s="13" t="s">
        <v>37</v>
      </c>
      <c r="F131" s="11" t="s">
        <v>51</v>
      </c>
      <c r="G131" s="13" t="s">
        <v>17</v>
      </c>
      <c r="H131" s="20" t="s">
        <v>52</v>
      </c>
      <c r="I131" s="20" t="s">
        <v>53</v>
      </c>
      <c r="J131" s="11" t="s">
        <v>54</v>
      </c>
      <c r="K131" s="20" t="s">
        <v>21</v>
      </c>
      <c r="L131" s="11">
        <v>1</v>
      </c>
      <c r="M131" s="20"/>
      <c r="N131" s="23"/>
      <c r="O131" s="25">
        <f t="shared" si="3"/>
        <v>6.25E-2</v>
      </c>
    </row>
    <row r="132" spans="1:15" ht="24">
      <c r="A132" s="19">
        <v>46013</v>
      </c>
      <c r="B132" s="13" t="str">
        <f t="shared" si="2"/>
        <v>poniedziałek</v>
      </c>
      <c r="C132" s="18">
        <v>0.47916666666666702</v>
      </c>
      <c r="D132" s="18">
        <v>0.51041666666666696</v>
      </c>
      <c r="E132" s="13" t="s">
        <v>37</v>
      </c>
      <c r="F132" s="11" t="s">
        <v>51</v>
      </c>
      <c r="G132" s="13" t="s">
        <v>17</v>
      </c>
      <c r="H132" s="20" t="s">
        <v>52</v>
      </c>
      <c r="I132" s="20" t="s">
        <v>53</v>
      </c>
      <c r="J132" s="11" t="s">
        <v>54</v>
      </c>
      <c r="K132" s="20" t="s">
        <v>21</v>
      </c>
      <c r="L132" s="11">
        <v>1</v>
      </c>
      <c r="M132" s="20"/>
      <c r="N132" s="23"/>
      <c r="O132" s="25">
        <f t="shared" si="3"/>
        <v>3.1249999999999944E-2</v>
      </c>
    </row>
    <row r="133" spans="1:15" ht="24">
      <c r="A133" s="17">
        <v>46013</v>
      </c>
      <c r="B133" s="13" t="str">
        <f t="shared" si="2"/>
        <v>poniedziałek</v>
      </c>
      <c r="C133" s="18">
        <v>0.625</v>
      </c>
      <c r="D133" s="18">
        <v>0.6875</v>
      </c>
      <c r="E133" s="13" t="s">
        <v>48</v>
      </c>
      <c r="F133" s="11" t="s">
        <v>16</v>
      </c>
      <c r="G133" s="13" t="s">
        <v>17</v>
      </c>
      <c r="H133" s="13" t="s">
        <v>27</v>
      </c>
      <c r="I133" s="13" t="s">
        <v>49</v>
      </c>
      <c r="J133" s="11" t="s">
        <v>20</v>
      </c>
      <c r="K133" s="13" t="s">
        <v>21</v>
      </c>
      <c r="L133" s="11" t="s">
        <v>22</v>
      </c>
      <c r="M133" s="13"/>
      <c r="N133" s="13"/>
      <c r="O133" s="25">
        <f t="shared" si="3"/>
        <v>6.25E-2</v>
      </c>
    </row>
    <row r="134" spans="1:15" ht="24">
      <c r="A134" s="17">
        <v>46013</v>
      </c>
      <c r="B134" s="13" t="str">
        <f t="shared" ref="B134:B156" si="4">TEXT(A134,"dddd")</f>
        <v>poniedziałek</v>
      </c>
      <c r="C134" s="18">
        <v>0.69791666666666696</v>
      </c>
      <c r="D134" s="18">
        <v>0.76041666666666696</v>
      </c>
      <c r="E134" s="13" t="s">
        <v>48</v>
      </c>
      <c r="F134" s="11" t="s">
        <v>16</v>
      </c>
      <c r="G134" s="13" t="s">
        <v>17</v>
      </c>
      <c r="H134" s="13" t="s">
        <v>27</v>
      </c>
      <c r="I134" s="13" t="s">
        <v>49</v>
      </c>
      <c r="J134" s="11" t="s">
        <v>20</v>
      </c>
      <c r="K134" s="13" t="s">
        <v>21</v>
      </c>
      <c r="L134" s="11" t="s">
        <v>22</v>
      </c>
      <c r="M134" s="13"/>
      <c r="N134" s="13"/>
      <c r="O134" s="25">
        <f t="shared" ref="O134:O156" si="5">D134-C134</f>
        <v>6.25E-2</v>
      </c>
    </row>
    <row r="135" spans="1:15" ht="24">
      <c r="A135" s="49">
        <v>46013</v>
      </c>
      <c r="B135" s="13" t="str">
        <f t="shared" si="4"/>
        <v>poniedziałek</v>
      </c>
      <c r="C135" s="14">
        <v>0.77083333333333304</v>
      </c>
      <c r="D135" s="14">
        <v>0.80208333333333304</v>
      </c>
      <c r="E135" s="15" t="s">
        <v>48</v>
      </c>
      <c r="F135" s="11" t="s">
        <v>16</v>
      </c>
      <c r="G135" s="15" t="s">
        <v>17</v>
      </c>
      <c r="H135" s="15" t="s">
        <v>27</v>
      </c>
      <c r="I135" s="15" t="s">
        <v>49</v>
      </c>
      <c r="J135" s="16" t="s">
        <v>20</v>
      </c>
      <c r="K135" s="15" t="s">
        <v>21</v>
      </c>
      <c r="L135" s="16" t="s">
        <v>22</v>
      </c>
      <c r="M135" s="15"/>
      <c r="N135" s="13"/>
      <c r="O135" s="25">
        <f t="shared" si="5"/>
        <v>3.125E-2</v>
      </c>
    </row>
    <row r="136" spans="1:15" ht="24">
      <c r="A136" s="17">
        <v>46034</v>
      </c>
      <c r="B136" s="13" t="str">
        <f t="shared" si="4"/>
        <v>poniedziałek</v>
      </c>
      <c r="C136" s="18">
        <v>0.33333333333333298</v>
      </c>
      <c r="D136" s="18">
        <v>0.39583333333333298</v>
      </c>
      <c r="E136" s="13" t="s">
        <v>37</v>
      </c>
      <c r="F136" s="11" t="s">
        <v>51</v>
      </c>
      <c r="G136" s="13" t="s">
        <v>17</v>
      </c>
      <c r="H136" s="13" t="s">
        <v>52</v>
      </c>
      <c r="I136" s="13" t="s">
        <v>53</v>
      </c>
      <c r="J136" s="11" t="s">
        <v>54</v>
      </c>
      <c r="K136" s="13" t="s">
        <v>21</v>
      </c>
      <c r="L136" s="11">
        <v>2</v>
      </c>
      <c r="M136" s="13"/>
      <c r="N136" s="13"/>
      <c r="O136" s="25">
        <f t="shared" si="5"/>
        <v>6.25E-2</v>
      </c>
    </row>
    <row r="137" spans="1:15" ht="24">
      <c r="A137" s="17">
        <v>46034</v>
      </c>
      <c r="B137" s="13" t="str">
        <f t="shared" si="4"/>
        <v>poniedziałek</v>
      </c>
      <c r="C137" s="18">
        <v>0.40625</v>
      </c>
      <c r="D137" s="18">
        <v>0.46875</v>
      </c>
      <c r="E137" s="13" t="s">
        <v>37</v>
      </c>
      <c r="F137" s="11" t="s">
        <v>51</v>
      </c>
      <c r="G137" s="13" t="s">
        <v>17</v>
      </c>
      <c r="H137" s="13" t="s">
        <v>52</v>
      </c>
      <c r="I137" s="13" t="s">
        <v>53</v>
      </c>
      <c r="J137" s="11" t="s">
        <v>54</v>
      </c>
      <c r="K137" s="13" t="s">
        <v>21</v>
      </c>
      <c r="L137" s="11">
        <v>2</v>
      </c>
      <c r="M137" s="13"/>
      <c r="N137" s="13"/>
      <c r="O137" s="25">
        <f t="shared" si="5"/>
        <v>6.25E-2</v>
      </c>
    </row>
    <row r="138" spans="1:15" ht="24">
      <c r="A138" s="17">
        <v>46034</v>
      </c>
      <c r="B138" s="13" t="str">
        <f t="shared" si="4"/>
        <v>poniedziałek</v>
      </c>
      <c r="C138" s="18">
        <v>0.47916666666666702</v>
      </c>
      <c r="D138" s="18">
        <v>0.51041666666666696</v>
      </c>
      <c r="E138" s="13" t="s">
        <v>37</v>
      </c>
      <c r="F138" s="11" t="s">
        <v>51</v>
      </c>
      <c r="G138" s="13" t="s">
        <v>17</v>
      </c>
      <c r="H138" s="13" t="s">
        <v>52</v>
      </c>
      <c r="I138" s="13" t="s">
        <v>53</v>
      </c>
      <c r="J138" s="11" t="s">
        <v>54</v>
      </c>
      <c r="K138" s="13" t="s">
        <v>21</v>
      </c>
      <c r="L138" s="11">
        <v>2</v>
      </c>
      <c r="M138" s="13"/>
      <c r="N138" s="13"/>
      <c r="O138" s="25">
        <f t="shared" si="5"/>
        <v>3.1249999999999944E-2</v>
      </c>
    </row>
    <row r="139" spans="1:15">
      <c r="A139" s="17">
        <v>46034</v>
      </c>
      <c r="B139" s="13" t="str">
        <f t="shared" si="4"/>
        <v>poniedziałek</v>
      </c>
      <c r="C139" s="18">
        <v>0.625</v>
      </c>
      <c r="D139" s="18">
        <v>0.6875</v>
      </c>
      <c r="E139" s="13" t="s">
        <v>66</v>
      </c>
      <c r="F139" s="11" t="s">
        <v>16</v>
      </c>
      <c r="G139" s="13" t="s">
        <v>17</v>
      </c>
      <c r="H139" s="13" t="s">
        <v>69</v>
      </c>
      <c r="I139" s="13" t="s">
        <v>70</v>
      </c>
      <c r="J139" s="11" t="s">
        <v>20</v>
      </c>
      <c r="K139" s="13" t="s">
        <v>21</v>
      </c>
      <c r="L139" s="11" t="s">
        <v>22</v>
      </c>
      <c r="M139" s="13"/>
      <c r="N139" s="13"/>
      <c r="O139" s="25">
        <f t="shared" si="5"/>
        <v>6.25E-2</v>
      </c>
    </row>
    <row r="140" spans="1:15">
      <c r="A140" s="17">
        <v>46034</v>
      </c>
      <c r="B140" s="13" t="str">
        <f t="shared" si="4"/>
        <v>poniedziałek</v>
      </c>
      <c r="C140" s="18">
        <v>0.69791666666666696</v>
      </c>
      <c r="D140" s="18">
        <v>0.76041666666666696</v>
      </c>
      <c r="E140" s="13" t="s">
        <v>66</v>
      </c>
      <c r="F140" s="11" t="s">
        <v>16</v>
      </c>
      <c r="G140" s="13" t="s">
        <v>17</v>
      </c>
      <c r="H140" s="13" t="s">
        <v>69</v>
      </c>
      <c r="I140" s="13" t="s">
        <v>70</v>
      </c>
      <c r="J140" s="11" t="s">
        <v>20</v>
      </c>
      <c r="K140" s="13" t="s">
        <v>21</v>
      </c>
      <c r="L140" s="11" t="s">
        <v>22</v>
      </c>
      <c r="M140" s="13"/>
      <c r="N140" s="13"/>
      <c r="O140" s="25">
        <f t="shared" si="5"/>
        <v>6.25E-2</v>
      </c>
    </row>
    <row r="141" spans="1:15">
      <c r="A141" s="17">
        <v>46034</v>
      </c>
      <c r="B141" s="13" t="str">
        <f t="shared" si="4"/>
        <v>poniedziałek</v>
      </c>
      <c r="C141" s="18">
        <v>0.77083333333333304</v>
      </c>
      <c r="D141" s="18">
        <v>0.80208333333333304</v>
      </c>
      <c r="E141" s="13" t="s">
        <v>66</v>
      </c>
      <c r="F141" s="11" t="s">
        <v>16</v>
      </c>
      <c r="G141" s="13" t="s">
        <v>17</v>
      </c>
      <c r="H141" s="13" t="s">
        <v>69</v>
      </c>
      <c r="I141" s="13" t="s">
        <v>70</v>
      </c>
      <c r="J141" s="11" t="s">
        <v>20</v>
      </c>
      <c r="K141" s="13" t="s">
        <v>21</v>
      </c>
      <c r="L141" s="11" t="s">
        <v>22</v>
      </c>
      <c r="M141" s="13"/>
      <c r="N141" s="13"/>
      <c r="O141" s="25">
        <f t="shared" si="5"/>
        <v>3.125E-2</v>
      </c>
    </row>
    <row r="142" spans="1:15">
      <c r="A142" s="17">
        <v>46035</v>
      </c>
      <c r="B142" s="13" t="str">
        <f t="shared" si="4"/>
        <v>wtorek</v>
      </c>
      <c r="C142" s="18">
        <v>0.625</v>
      </c>
      <c r="D142" s="18">
        <v>0.6875</v>
      </c>
      <c r="E142" s="13" t="s">
        <v>29</v>
      </c>
      <c r="F142" s="11" t="s">
        <v>16</v>
      </c>
      <c r="G142" s="13" t="s">
        <v>30</v>
      </c>
      <c r="H142" s="13" t="s">
        <v>27</v>
      </c>
      <c r="I142" s="13" t="s">
        <v>31</v>
      </c>
      <c r="J142" s="11" t="s">
        <v>20</v>
      </c>
      <c r="K142" s="13" t="s">
        <v>21</v>
      </c>
      <c r="L142" s="11" t="s">
        <v>22</v>
      </c>
      <c r="M142" s="13"/>
      <c r="N142" s="13"/>
      <c r="O142" s="25">
        <f t="shared" si="5"/>
        <v>6.25E-2</v>
      </c>
    </row>
    <row r="143" spans="1:15">
      <c r="A143" s="17">
        <v>46035</v>
      </c>
      <c r="B143" s="13" t="str">
        <f t="shared" si="4"/>
        <v>wtorek</v>
      </c>
      <c r="C143" s="18">
        <v>0.69791666666666663</v>
      </c>
      <c r="D143" s="18">
        <v>0.76041666666666663</v>
      </c>
      <c r="E143" s="13" t="s">
        <v>29</v>
      </c>
      <c r="F143" s="11" t="s">
        <v>16</v>
      </c>
      <c r="G143" s="13" t="s">
        <v>30</v>
      </c>
      <c r="H143" s="13" t="s">
        <v>27</v>
      </c>
      <c r="I143" s="13" t="s">
        <v>31</v>
      </c>
      <c r="J143" s="11" t="s">
        <v>20</v>
      </c>
      <c r="K143" s="13" t="s">
        <v>21</v>
      </c>
      <c r="L143" s="11" t="s">
        <v>22</v>
      </c>
      <c r="M143" s="13"/>
      <c r="N143" s="13"/>
      <c r="O143" s="25">
        <f t="shared" si="5"/>
        <v>6.25E-2</v>
      </c>
    </row>
    <row r="144" spans="1:15">
      <c r="A144" s="17">
        <v>46035</v>
      </c>
      <c r="B144" s="13" t="str">
        <f t="shared" si="4"/>
        <v>wtorek</v>
      </c>
      <c r="C144" s="18">
        <v>0.77083333333333337</v>
      </c>
      <c r="D144" s="18">
        <v>0.80208333333333337</v>
      </c>
      <c r="E144" s="13" t="s">
        <v>29</v>
      </c>
      <c r="F144" s="11" t="s">
        <v>16</v>
      </c>
      <c r="G144" s="13" t="s">
        <v>30</v>
      </c>
      <c r="H144" s="13" t="s">
        <v>27</v>
      </c>
      <c r="I144" s="13" t="s">
        <v>31</v>
      </c>
      <c r="J144" s="11" t="s">
        <v>20</v>
      </c>
      <c r="K144" s="13" t="s">
        <v>21</v>
      </c>
      <c r="L144" s="11" t="s">
        <v>22</v>
      </c>
      <c r="M144" s="13"/>
      <c r="N144" s="13"/>
      <c r="O144" s="25">
        <f t="shared" si="5"/>
        <v>3.125E-2</v>
      </c>
    </row>
    <row r="145" spans="1:15">
      <c r="A145" s="17">
        <v>46041</v>
      </c>
      <c r="B145" s="13" t="str">
        <f t="shared" si="4"/>
        <v>poniedziałek</v>
      </c>
      <c r="C145" s="18">
        <v>0.33333333333333298</v>
      </c>
      <c r="D145" s="18">
        <v>0.39583333333333298</v>
      </c>
      <c r="E145" s="13" t="s">
        <v>29</v>
      </c>
      <c r="F145" s="11" t="s">
        <v>50</v>
      </c>
      <c r="G145" s="13" t="s">
        <v>30</v>
      </c>
      <c r="H145" s="13" t="s">
        <v>27</v>
      </c>
      <c r="I145" s="13" t="s">
        <v>31</v>
      </c>
      <c r="J145" s="11">
        <v>201</v>
      </c>
      <c r="K145" s="13" t="s">
        <v>21</v>
      </c>
      <c r="L145" s="11" t="s">
        <v>22</v>
      </c>
      <c r="M145" s="13"/>
      <c r="N145" s="13"/>
      <c r="O145" s="25">
        <f t="shared" si="5"/>
        <v>6.25E-2</v>
      </c>
    </row>
    <row r="146" spans="1:15">
      <c r="A146" s="17">
        <v>46041</v>
      </c>
      <c r="B146" s="13" t="str">
        <f t="shared" si="4"/>
        <v>poniedziałek</v>
      </c>
      <c r="C146" s="18">
        <v>0.40625</v>
      </c>
      <c r="D146" s="18">
        <v>0.46875</v>
      </c>
      <c r="E146" s="13" t="s">
        <v>29</v>
      </c>
      <c r="F146" s="11" t="s">
        <v>50</v>
      </c>
      <c r="G146" s="13" t="s">
        <v>30</v>
      </c>
      <c r="H146" s="13" t="s">
        <v>27</v>
      </c>
      <c r="I146" s="13" t="s">
        <v>31</v>
      </c>
      <c r="J146" s="11">
        <v>201</v>
      </c>
      <c r="K146" s="13" t="s">
        <v>21</v>
      </c>
      <c r="L146" s="11" t="s">
        <v>22</v>
      </c>
      <c r="M146" s="13"/>
      <c r="N146" s="13"/>
      <c r="O146" s="25">
        <f t="shared" si="5"/>
        <v>6.25E-2</v>
      </c>
    </row>
    <row r="147" spans="1:15">
      <c r="A147" s="17">
        <v>46041</v>
      </c>
      <c r="B147" s="13" t="str">
        <f t="shared" si="4"/>
        <v>poniedziałek</v>
      </c>
      <c r="C147" s="18">
        <v>0.47916666666666702</v>
      </c>
      <c r="D147" s="18">
        <v>0.51041666666666696</v>
      </c>
      <c r="E147" s="13" t="s">
        <v>29</v>
      </c>
      <c r="F147" s="11" t="s">
        <v>50</v>
      </c>
      <c r="G147" s="13" t="s">
        <v>30</v>
      </c>
      <c r="H147" s="13" t="s">
        <v>27</v>
      </c>
      <c r="I147" s="13" t="s">
        <v>31</v>
      </c>
      <c r="J147" s="11">
        <v>201</v>
      </c>
      <c r="K147" s="13" t="s">
        <v>21</v>
      </c>
      <c r="L147" s="11" t="s">
        <v>22</v>
      </c>
      <c r="M147" s="13"/>
      <c r="N147" s="13"/>
      <c r="O147" s="25">
        <f t="shared" si="5"/>
        <v>3.1249999999999944E-2</v>
      </c>
    </row>
    <row r="148" spans="1:15">
      <c r="A148" s="49">
        <v>46041</v>
      </c>
      <c r="B148" s="13" t="str">
        <f t="shared" si="4"/>
        <v>poniedziałek</v>
      </c>
      <c r="C148" s="14">
        <v>0.625</v>
      </c>
      <c r="D148" s="14">
        <v>0.6875</v>
      </c>
      <c r="E148" s="15" t="s">
        <v>66</v>
      </c>
      <c r="F148" s="16" t="s">
        <v>16</v>
      </c>
      <c r="G148" s="15" t="s">
        <v>17</v>
      </c>
      <c r="H148" s="15" t="s">
        <v>69</v>
      </c>
      <c r="I148" s="15" t="s">
        <v>70</v>
      </c>
      <c r="J148" s="16" t="s">
        <v>20</v>
      </c>
      <c r="K148" s="15" t="s">
        <v>21</v>
      </c>
      <c r="L148" s="16" t="s">
        <v>22</v>
      </c>
      <c r="M148" s="15"/>
      <c r="N148" s="13"/>
      <c r="O148" s="25">
        <f t="shared" si="5"/>
        <v>6.25E-2</v>
      </c>
    </row>
    <row r="149" spans="1:15">
      <c r="A149" s="17">
        <v>46041</v>
      </c>
      <c r="B149" s="13" t="str">
        <f t="shared" si="4"/>
        <v>poniedziałek</v>
      </c>
      <c r="C149" s="18">
        <v>0.69791666666666696</v>
      </c>
      <c r="D149" s="18">
        <v>0.76041666666666696</v>
      </c>
      <c r="E149" s="13" t="s">
        <v>66</v>
      </c>
      <c r="F149" s="11" t="s">
        <v>16</v>
      </c>
      <c r="G149" s="13" t="s">
        <v>17</v>
      </c>
      <c r="H149" s="13" t="s">
        <v>69</v>
      </c>
      <c r="I149" s="13" t="s">
        <v>70</v>
      </c>
      <c r="J149" s="11" t="s">
        <v>20</v>
      </c>
      <c r="K149" s="13" t="s">
        <v>21</v>
      </c>
      <c r="L149" s="11" t="s">
        <v>22</v>
      </c>
      <c r="M149" s="13"/>
      <c r="N149" s="13"/>
      <c r="O149" s="25">
        <f t="shared" si="5"/>
        <v>6.25E-2</v>
      </c>
    </row>
    <row r="150" spans="1:15">
      <c r="A150" s="17">
        <v>46041</v>
      </c>
      <c r="B150" s="13" t="str">
        <f t="shared" si="4"/>
        <v>poniedziałek</v>
      </c>
      <c r="C150" s="18">
        <v>0.77083333333333304</v>
      </c>
      <c r="D150" s="18">
        <v>0.80208333333333304</v>
      </c>
      <c r="E150" s="13" t="s">
        <v>66</v>
      </c>
      <c r="F150" s="11" t="s">
        <v>16</v>
      </c>
      <c r="G150" s="13" t="s">
        <v>17</v>
      </c>
      <c r="H150" s="13" t="s">
        <v>69</v>
      </c>
      <c r="I150" s="13" t="s">
        <v>70</v>
      </c>
      <c r="J150" s="11" t="s">
        <v>20</v>
      </c>
      <c r="K150" s="13" t="s">
        <v>21</v>
      </c>
      <c r="L150" s="11" t="s">
        <v>22</v>
      </c>
      <c r="M150" s="13"/>
      <c r="N150" s="13"/>
      <c r="O150" s="25">
        <f t="shared" si="5"/>
        <v>3.125E-2</v>
      </c>
    </row>
    <row r="151" spans="1:15" ht="24">
      <c r="A151" s="17">
        <v>46048</v>
      </c>
      <c r="B151" s="13" t="str">
        <f t="shared" si="4"/>
        <v>poniedziałek</v>
      </c>
      <c r="C151" s="18">
        <v>0.33333333333333298</v>
      </c>
      <c r="D151" s="18">
        <v>0.39583333333333298</v>
      </c>
      <c r="E151" s="13" t="s">
        <v>59</v>
      </c>
      <c r="F151" s="11" t="s">
        <v>16</v>
      </c>
      <c r="G151" s="13" t="s">
        <v>30</v>
      </c>
      <c r="H151" s="13" t="s">
        <v>27</v>
      </c>
      <c r="I151" s="13" t="s">
        <v>31</v>
      </c>
      <c r="J151" s="11" t="s">
        <v>20</v>
      </c>
      <c r="K151" s="13" t="s">
        <v>21</v>
      </c>
      <c r="L151" s="11" t="s">
        <v>22</v>
      </c>
      <c r="M151" s="13"/>
      <c r="N151" s="13"/>
      <c r="O151" s="25">
        <f t="shared" si="5"/>
        <v>6.25E-2</v>
      </c>
    </row>
    <row r="152" spans="1:15" ht="24">
      <c r="A152" s="17">
        <v>46048</v>
      </c>
      <c r="B152" s="13" t="str">
        <f t="shared" si="4"/>
        <v>poniedziałek</v>
      </c>
      <c r="C152" s="18">
        <v>0.40625</v>
      </c>
      <c r="D152" s="18">
        <v>0.46875</v>
      </c>
      <c r="E152" s="13" t="s">
        <v>59</v>
      </c>
      <c r="F152" s="11" t="s">
        <v>16</v>
      </c>
      <c r="G152" s="13" t="s">
        <v>30</v>
      </c>
      <c r="H152" s="13" t="s">
        <v>27</v>
      </c>
      <c r="I152" s="13" t="s">
        <v>31</v>
      </c>
      <c r="J152" s="11" t="s">
        <v>20</v>
      </c>
      <c r="K152" s="13" t="s">
        <v>21</v>
      </c>
      <c r="L152" s="11" t="s">
        <v>22</v>
      </c>
      <c r="M152" s="13"/>
      <c r="N152" s="13"/>
      <c r="O152" s="25">
        <f t="shared" si="5"/>
        <v>6.25E-2</v>
      </c>
    </row>
    <row r="153" spans="1:15" ht="24">
      <c r="A153" s="17">
        <v>46048</v>
      </c>
      <c r="B153" s="13" t="str">
        <f t="shared" si="4"/>
        <v>poniedziałek</v>
      </c>
      <c r="C153" s="18">
        <v>0.47916666666666702</v>
      </c>
      <c r="D153" s="18">
        <v>0.51041666666666696</v>
      </c>
      <c r="E153" s="13" t="s">
        <v>59</v>
      </c>
      <c r="F153" s="11" t="s">
        <v>16</v>
      </c>
      <c r="G153" s="13" t="s">
        <v>30</v>
      </c>
      <c r="H153" s="13" t="s">
        <v>27</v>
      </c>
      <c r="I153" s="13" t="s">
        <v>31</v>
      </c>
      <c r="J153" s="11" t="s">
        <v>20</v>
      </c>
      <c r="K153" s="13" t="s">
        <v>21</v>
      </c>
      <c r="L153" s="11" t="s">
        <v>22</v>
      </c>
      <c r="M153" s="13"/>
      <c r="N153" s="13"/>
      <c r="O153" s="25">
        <f t="shared" si="5"/>
        <v>3.1249999999999944E-2</v>
      </c>
    </row>
    <row r="154" spans="1:15">
      <c r="A154" s="17">
        <v>46048</v>
      </c>
      <c r="B154" s="13" t="str">
        <f t="shared" si="4"/>
        <v>poniedziałek</v>
      </c>
      <c r="C154" s="18">
        <v>0.625</v>
      </c>
      <c r="D154" s="18">
        <v>0.6875</v>
      </c>
      <c r="E154" s="13" t="s">
        <v>66</v>
      </c>
      <c r="F154" s="11" t="s">
        <v>16</v>
      </c>
      <c r="G154" s="13" t="s">
        <v>17</v>
      </c>
      <c r="H154" s="13" t="s">
        <v>69</v>
      </c>
      <c r="I154" s="13" t="s">
        <v>70</v>
      </c>
      <c r="J154" s="11" t="s">
        <v>20</v>
      </c>
      <c r="K154" s="13" t="s">
        <v>21</v>
      </c>
      <c r="L154" s="11" t="s">
        <v>22</v>
      </c>
      <c r="M154" s="13"/>
      <c r="N154" s="13"/>
      <c r="O154" s="25">
        <f t="shared" si="5"/>
        <v>6.25E-2</v>
      </c>
    </row>
    <row r="155" spans="1:15">
      <c r="A155" s="17">
        <v>46048</v>
      </c>
      <c r="B155" s="13" t="str">
        <f t="shared" si="4"/>
        <v>poniedziałek</v>
      </c>
      <c r="C155" s="18">
        <v>0.69791666666666696</v>
      </c>
      <c r="D155" s="18">
        <v>0.76041666666666696</v>
      </c>
      <c r="E155" s="13" t="s">
        <v>66</v>
      </c>
      <c r="F155" s="11" t="s">
        <v>16</v>
      </c>
      <c r="G155" s="13" t="s">
        <v>17</v>
      </c>
      <c r="H155" s="13" t="s">
        <v>69</v>
      </c>
      <c r="I155" s="13" t="s">
        <v>70</v>
      </c>
      <c r="J155" s="11" t="s">
        <v>20</v>
      </c>
      <c r="K155" s="13" t="s">
        <v>21</v>
      </c>
      <c r="L155" s="11" t="s">
        <v>22</v>
      </c>
      <c r="M155" s="13"/>
      <c r="N155" s="13"/>
      <c r="O155" s="25">
        <f t="shared" si="5"/>
        <v>6.25E-2</v>
      </c>
    </row>
    <row r="156" spans="1:15">
      <c r="A156" s="17">
        <v>46048</v>
      </c>
      <c r="B156" s="13" t="str">
        <f t="shared" si="4"/>
        <v>poniedziałek</v>
      </c>
      <c r="C156" s="18">
        <v>0.77083333333333304</v>
      </c>
      <c r="D156" s="18">
        <v>0.80208333333333304</v>
      </c>
      <c r="E156" s="13" t="s">
        <v>66</v>
      </c>
      <c r="F156" s="11" t="s">
        <v>16</v>
      </c>
      <c r="G156" s="13" t="s">
        <v>17</v>
      </c>
      <c r="H156" s="13" t="s">
        <v>69</v>
      </c>
      <c r="I156" s="13" t="s">
        <v>70</v>
      </c>
      <c r="J156" s="11" t="s">
        <v>20</v>
      </c>
      <c r="K156" s="13" t="s">
        <v>21</v>
      </c>
      <c r="L156" s="11" t="s">
        <v>22</v>
      </c>
      <c r="M156" s="13"/>
      <c r="N156" s="13"/>
      <c r="O156" s="25">
        <f t="shared" si="5"/>
        <v>3.125E-2</v>
      </c>
    </row>
  </sheetData>
  <autoFilter ref="A4:O156"/>
  <mergeCells count="2">
    <mergeCell ref="A2:N2"/>
    <mergeCell ref="A3:N3"/>
  </mergeCells>
  <dataValidations count="14">
    <dataValidation type="list" allowBlank="1" showInputMessage="1" showErrorMessage="1" sqref="B5:B156">
      <formula1>dni</formula1>
    </dataValidation>
    <dataValidation type="list" allowBlank="1" showInputMessage="1" showErrorMessage="1" sqref="E6 E34 E42:E43 E49:E50 E59:E60 E63 E66:E67 E75 E78 E89 E113 E120 E122 E135">
      <formula1>przedmioty</formula1>
    </dataValidation>
    <dataValidation type="list" allowBlank="1" showInputMessage="1" showErrorMessage="1" sqref="F7 F10 F20 F34:F36 F43 F49:F50 F57:F58 F60 F63:I63 F64 F67:F68 F70 F73:F74 F79 F89 F91 F93 F98 F104 F113:F114 F122 F127 F133 F135 F142">
      <formula1>rodzaj</formula1>
    </dataValidation>
    <dataValidation type="list" allowBlank="1" showErrorMessage="1" sqref="F12 K12:L12 F41 K41:L41 J51:L51 F51 F53 F75 K75:L75 J94 K111:L111 F111 F115 K115:L115 J128:J129 J141:L141 F141 F143 K143:L143">
      <formula1>rodzaj</formula1>
      <formula2>0</formula2>
    </dataValidation>
    <dataValidation type="list" allowBlank="1" showErrorMessage="1" sqref="H12:I12 E12 H41:I41 E41 M51 H51:I51 E51 E77 E111 H111:I111 H115:I115 H141:I141 E141 E143 G143:I143">
      <formula1>przedmioty</formula1>
      <formula2>0</formula2>
    </dataValidation>
    <dataValidation type="list" allowBlank="1" showInputMessage="1" showErrorMessage="1" sqref="I28 I42:I43 I49:I50 I59:I60 I67 I73:I75 I78:I79 I85 I89 I93 I104 I113:I114 I122 I135">
      <formula1>wykładowcy</formula1>
    </dataValidation>
    <dataValidation type="list" allowBlank="1" showInputMessage="1" showErrorMessage="1" sqref="L28 L43 L59:L60 L63 L67 L73:L74 L89 L93">
      <formula1>grupy</formula1>
    </dataValidation>
    <dataValidation type="list" allowBlank="1" showErrorMessage="1" sqref="L58">
      <formula1>grupy</formula1>
      <formula2>0</formula2>
    </dataValidation>
    <dataValidation type="list" operator="equal" allowBlank="1" showErrorMessage="1" sqref="J62">
      <formula1>rodzaj</formula1>
      <formula2>0</formula2>
    </dataValidation>
    <dataValidation type="list" allowBlank="1" showErrorMessage="1" sqref="E85">
      <formula1>NA()</formula1>
      <formula2>0</formula2>
    </dataValidation>
    <dataValidation type="list" allowBlank="1" showErrorMessage="1" sqref="M141">
      <formula1>dni</formula1>
      <formula2>0</formula2>
    </dataValidation>
    <dataValidation type="list" allowBlank="1" showInputMessage="1" showErrorMessage="1" sqref="E155:E156">
      <formula1>przedmioty</formula1>
      <formula2>0</formula2>
    </dataValidation>
    <dataValidation type="list" allowBlank="1" showInputMessage="1" showErrorMessage="1" sqref="F155:F156">
      <formula1>rodzaj</formula1>
      <formula2>0</formula2>
    </dataValidation>
    <dataValidation type="list" allowBlank="1" showInputMessage="1" showErrorMessage="1" sqref="I156">
      <formula1>wykładowcy</formula1>
      <formula2>0</formula2>
    </dataValidation>
  </dataValidations>
  <pageMargins left="0" right="0" top="0" bottom="0" header="0.511811023622047" footer="0.511811023622047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dc:description/>
  <cp:lastModifiedBy>Aleksandra Malarska</cp:lastModifiedBy>
  <cp:revision>10</cp:revision>
  <cp:lastPrinted>2024-07-18T08:13:00Z</cp:lastPrinted>
  <dcterms:created xsi:type="dcterms:W3CDTF">2021-10-25T09:23:59Z</dcterms:created>
  <dcterms:modified xsi:type="dcterms:W3CDTF">2025-10-03T13:09:08Z</dcterms:modified>
  <dc:language>pl-PL</dc:language>
</cp:coreProperties>
</file>