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a.malarska\Nextcloud\Zbiorówka-plany zajęć\2. Plany częściowe\01.2026\19_01_2026\"/>
    </mc:Choice>
  </mc:AlternateContent>
  <bookViews>
    <workbookView xWindow="-28920" yWindow="-105" windowWidth="29040" windowHeight="15720"/>
  </bookViews>
  <sheets>
    <sheet name="plan zajęć" sheetId="1" r:id="rId1"/>
  </sheets>
  <definedNames>
    <definedName name="_xlnm._FilterDatabase" localSheetId="0" hidden="1">'plan zajęć'!$A$4:$O$253</definedName>
    <definedName name="_xlnm.Print_Area" localSheetId="0">'plan zajęć'!$A$1:$N$4</definedName>
    <definedName name="_xlnm.Print_Titles" localSheetId="0">'plan zajęć'!$2:$4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48" i="1" l="1"/>
  <c r="O249" i="1"/>
  <c r="O250" i="1"/>
  <c r="O251" i="1"/>
  <c r="O252" i="1"/>
  <c r="O253" i="1"/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5" i="1"/>
  <c r="B1" i="1" l="1"/>
  <c r="C1" i="1"/>
  <c r="D1" i="1"/>
  <c r="E1" i="1"/>
  <c r="F1" i="1"/>
  <c r="G1" i="1"/>
  <c r="H1" i="1"/>
  <c r="I1" i="1"/>
  <c r="J1" i="1"/>
  <c r="K1" i="1"/>
  <c r="L1" i="1"/>
  <c r="M1" i="1"/>
  <c r="N1" i="1"/>
  <c r="A1" i="1"/>
</calcChain>
</file>

<file path=xl/sharedStrings.xml><?xml version="1.0" encoding="utf-8"?>
<sst xmlns="http://schemas.openxmlformats.org/spreadsheetml/2006/main" count="1959" uniqueCount="102">
  <si>
    <t>PLAN ZAJĘĆ Pielęgniarstwo st. I rok III</t>
  </si>
  <si>
    <t>data
(rrrr-mm-dd)</t>
  </si>
  <si>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</si>
  <si>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</si>
  <si>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</si>
  <si>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</si>
  <si>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</si>
  <si>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</si>
  <si>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</si>
  <si>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</si>
  <si>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</si>
  <si>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</si>
  <si>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</si>
  <si>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</si>
  <si>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</si>
  <si>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Chirurgia i pielęgniarstwo chirurgiczne</t>
  </si>
  <si>
    <t>WYK</t>
  </si>
  <si>
    <t>dr</t>
  </si>
  <si>
    <t xml:space="preserve">Andrzej </t>
  </si>
  <si>
    <t>Kucharski</t>
  </si>
  <si>
    <t>O45</t>
  </si>
  <si>
    <t>PI_s_III</t>
  </si>
  <si>
    <t>cały rok</t>
  </si>
  <si>
    <t>Badania naukowe w pielęgniarstwie</t>
  </si>
  <si>
    <t xml:space="preserve">Katarzyna </t>
  </si>
  <si>
    <t>Szwamel</t>
  </si>
  <si>
    <t>MsTeams</t>
  </si>
  <si>
    <t>CW-A</t>
  </si>
  <si>
    <t>grupa I</t>
  </si>
  <si>
    <t>grupa II</t>
  </si>
  <si>
    <t>Anestezjologia i pielęgniarstwo w zagrożeniu życia</t>
  </si>
  <si>
    <t>Elżbieta</t>
  </si>
  <si>
    <t>Szlenk-Czyczerska</t>
  </si>
  <si>
    <t>A2</t>
  </si>
  <si>
    <t>Język obcy (angielski)</t>
  </si>
  <si>
    <t>LEK</t>
  </si>
  <si>
    <t>mgr</t>
  </si>
  <si>
    <t>Mariusz</t>
  </si>
  <si>
    <t>Kurzak</t>
  </si>
  <si>
    <t>A</t>
  </si>
  <si>
    <t>CW-CSM</t>
  </si>
  <si>
    <t>Sylwia</t>
  </si>
  <si>
    <t>Polak</t>
  </si>
  <si>
    <t>CSM1</t>
  </si>
  <si>
    <t>grupa 11</t>
  </si>
  <si>
    <t>Anna</t>
  </si>
  <si>
    <t>Nowak</t>
  </si>
  <si>
    <t>CSM8</t>
  </si>
  <si>
    <t>grupa 12</t>
  </si>
  <si>
    <t>B</t>
  </si>
  <si>
    <t>C</t>
  </si>
  <si>
    <t>grupa 1</t>
  </si>
  <si>
    <t>grupa 2</t>
  </si>
  <si>
    <t>D</t>
  </si>
  <si>
    <t xml:space="preserve">Elżbieta </t>
  </si>
  <si>
    <t>Psychiatria i pielęgniarstwo psychiatryczne</t>
  </si>
  <si>
    <t>Yaroslav</t>
  </si>
  <si>
    <t>Bahriy</t>
  </si>
  <si>
    <t>A1</t>
  </si>
  <si>
    <t>Zakażenia szpitalne</t>
  </si>
  <si>
    <t>CSM7</t>
  </si>
  <si>
    <t>OOO8</t>
  </si>
  <si>
    <t>grupa 7</t>
  </si>
  <si>
    <t>grupa 10</t>
  </si>
  <si>
    <t>grupa 5</t>
  </si>
  <si>
    <t>grupa 4</t>
  </si>
  <si>
    <t>507/508</t>
  </si>
  <si>
    <t>Marta</t>
  </si>
  <si>
    <t>Gawlik</t>
  </si>
  <si>
    <t>Położnictwo, ginekologia i pielęgniarstwo położniczo-ginekologiczne</t>
  </si>
  <si>
    <t>prof.</t>
  </si>
  <si>
    <t>Marian</t>
  </si>
  <si>
    <t>Gryboś</t>
  </si>
  <si>
    <t>grupa 3</t>
  </si>
  <si>
    <t>grupa 6</t>
  </si>
  <si>
    <t>lek.</t>
  </si>
  <si>
    <t>Marcin</t>
  </si>
  <si>
    <t>Kubiak</t>
  </si>
  <si>
    <t>Andrzej</t>
  </si>
  <si>
    <t>grupa 8</t>
  </si>
  <si>
    <t>grupa 9</t>
  </si>
  <si>
    <t>OOO4</t>
  </si>
  <si>
    <t xml:space="preserve">CW-CSM </t>
  </si>
  <si>
    <t xml:space="preserve">Sylwia </t>
  </si>
  <si>
    <t>Szkolenie z ochrony własności intelektualnej</t>
  </si>
  <si>
    <t>Małgorzata</t>
  </si>
  <si>
    <t>Kubik</t>
  </si>
  <si>
    <t>A0</t>
  </si>
  <si>
    <t>zastępstwo za mgr A. Nowak</t>
  </si>
  <si>
    <t>O29</t>
  </si>
  <si>
    <t>poniedziałek</t>
  </si>
  <si>
    <t>Język angielski</t>
  </si>
  <si>
    <t>EGZ</t>
  </si>
  <si>
    <t>środa</t>
  </si>
  <si>
    <t>piątek</t>
  </si>
  <si>
    <t>Pediatria i pielęgniarstwo pediatryczne</t>
  </si>
  <si>
    <t>Yaroslav / Marta</t>
  </si>
  <si>
    <t>Bahriy / Gawlik</t>
  </si>
  <si>
    <t>Renata</t>
  </si>
  <si>
    <t>Mroczkowska</t>
  </si>
  <si>
    <t>B1/B2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</si>
  <si>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19 sty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</si>
</sst>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yyyy\-mm\-dd;@"/>
    <numFmt numFmtId="165" formatCode="[$-415]d\ mmm\ yy;@"/>
    <numFmt numFmtId="166" formatCode="h:mm;@"/>
    <numFmt numFmtId="167" formatCode="[$-415]General"/>
  </numFmts>
  <fonts count="6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8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9"/>
      <color rgb="FFED7D31"/>
      <name val="Arial"/>
      <family val="2"/>
      <charset val="238"/>
    </font>
    <font>
      <b/>
      <sz val="9"/>
      <color theme="5"/>
      <name val="Arial"/>
      <family val="2"/>
      <charset val="238"/>
    </font>
    <font>
      <sz val="9"/>
      <color theme="1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1">
    <xf numFmtId="0" fontId="0" fillId="0" borderId="0"/>
    <xf numFmtId="0" fontId="3" fillId="0" borderId="0"/>
    <xf numFmtId="0" fontId="4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/>
    <xf numFmtId="167" fontId="10" fillId="0" borderId="0" applyBorder="0" applyProtection="0"/>
    <xf numFmtId="0" fontId="11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39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5" borderId="0" applyNumberFormat="0" applyBorder="0" applyAlignment="0" applyProtection="0"/>
    <xf numFmtId="0" fontId="37" fillId="26" borderId="0" applyNumberFormat="0" applyBorder="0" applyAlignment="0" applyProtection="0"/>
    <xf numFmtId="0" fontId="16" fillId="10" borderId="2" applyNumberFormat="0" applyAlignment="0" applyProtection="0"/>
    <xf numFmtId="0" fontId="17" fillId="27" borderId="3" applyNumberFormat="0" applyAlignment="0" applyProtection="0"/>
    <xf numFmtId="0" fontId="18" fillId="7" borderId="0" applyNumberFormat="0" applyBorder="0" applyAlignment="0" applyProtection="0"/>
    <xf numFmtId="0" fontId="38" fillId="28" borderId="0" applyNumberFormat="0" applyBorder="0" applyAlignment="0" applyProtection="0"/>
    <xf numFmtId="0" fontId="41" fillId="0" borderId="0" applyBorder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29" borderId="5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36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3" fillId="30" borderId="2" applyNumberFormat="0" applyAlignment="0" applyProtection="0"/>
    <xf numFmtId="0" fontId="25" fillId="27" borderId="2" applyNumberFormat="0" applyAlignment="0" applyProtection="0"/>
    <xf numFmtId="0" fontId="3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30" borderId="10" applyNumberFormat="0" applyAlignment="0" applyProtection="0"/>
    <xf numFmtId="0" fontId="37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" fillId="32" borderId="0" applyProtection="0">
      <alignment horizontal="left" vertical="center"/>
    </xf>
    <xf numFmtId="0" fontId="5" fillId="32" borderId="0" applyProtection="0">
      <alignment horizontal="left" vertical="center"/>
    </xf>
    <xf numFmtId="0" fontId="3" fillId="0" borderId="0"/>
    <xf numFmtId="0" fontId="3" fillId="0" borderId="0"/>
    <xf numFmtId="0" fontId="43" fillId="0" borderId="0" applyFill="0" applyProtection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46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 applyFill="0" applyProtection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 applyFill="0" applyProtection="0"/>
    <xf numFmtId="0" fontId="42" fillId="0" borderId="0"/>
    <xf numFmtId="0" fontId="55" fillId="0" borderId="0"/>
    <xf numFmtId="0" fontId="3" fillId="0" borderId="0"/>
  </cellStyleXfs>
  <cellXfs count="52">
    <xf numFmtId="0" fontId="0" fillId="0" borderId="0" xfId="0"/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44" fillId="0" borderId="0" xfId="0" applyNumberFormat="1" applyFont="1" applyAlignment="1">
      <alignment horizontal="left"/>
    </xf>
    <xf numFmtId="14" fontId="57" fillId="0" borderId="0" xfId="0" applyNumberFormat="1" applyFont="1"/>
    <xf numFmtId="164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66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64" fontId="1" fillId="0" borderId="11" xfId="0" applyNumberFormat="1" applyFont="1" applyFill="1" applyBorder="1" applyAlignment="1">
      <alignment horizontal="left" vertical="center" wrapText="1"/>
    </xf>
    <xf numFmtId="166" fontId="1" fillId="0" borderId="11" xfId="0" applyNumberFormat="1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vertical="center" wrapText="1"/>
    </xf>
    <xf numFmtId="164" fontId="58" fillId="0" borderId="1" xfId="0" applyNumberFormat="1" applyFont="1" applyFill="1" applyBorder="1" applyAlignment="1">
      <alignment horizontal="left" vertical="center" wrapText="1"/>
    </xf>
    <xf numFmtId="0" fontId="59" fillId="0" borderId="1" xfId="0" applyFont="1" applyFill="1" applyBorder="1" applyAlignment="1">
      <alignment horizontal="left" vertical="center" wrapText="1"/>
    </xf>
    <xf numFmtId="166" fontId="58" fillId="0" borderId="1" xfId="0" applyNumberFormat="1" applyFont="1" applyFill="1" applyBorder="1" applyAlignment="1">
      <alignment horizontal="left" vertical="center" wrapText="1"/>
    </xf>
    <xf numFmtId="0" fontId="58" fillId="0" borderId="1" xfId="0" applyFont="1" applyFill="1" applyBorder="1" applyAlignment="1">
      <alignment horizontal="left" vertical="center" wrapText="1"/>
    </xf>
    <xf numFmtId="0" fontId="58" fillId="0" borderId="1" xfId="0" applyFont="1" applyFill="1" applyBorder="1" applyAlignment="1">
      <alignment horizontal="center" vertical="center" wrapText="1"/>
    </xf>
    <xf numFmtId="0" fontId="58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166" fontId="44" fillId="0" borderId="0" xfId="0" applyNumberFormat="1" applyFont="1"/>
    <xf numFmtId="164" fontId="60" fillId="0" borderId="1" xfId="0" applyNumberFormat="1" applyFont="1" applyFill="1" applyBorder="1" applyAlignment="1">
      <alignment horizontal="left" vertical="center"/>
    </xf>
    <xf numFmtId="0" fontId="60" fillId="0" borderId="1" xfId="0" applyFont="1" applyFill="1" applyBorder="1" applyAlignment="1">
      <alignment vertical="center"/>
    </xf>
    <xf numFmtId="166" fontId="60" fillId="0" borderId="1" xfId="0" applyNumberFormat="1" applyFont="1" applyFill="1" applyBorder="1" applyAlignment="1">
      <alignment horizontal="left" vertical="center"/>
    </xf>
    <xf numFmtId="0" fontId="60" fillId="0" borderId="1" xfId="0" applyFont="1" applyFill="1" applyBorder="1" applyAlignment="1">
      <alignment horizontal="center" vertical="center" wrapText="1"/>
    </xf>
    <xf numFmtId="0" fontId="60" fillId="0" borderId="1" xfId="0" applyFont="1" applyFill="1" applyBorder="1" applyAlignment="1">
      <alignment horizontal="left" vertical="center"/>
    </xf>
    <xf numFmtId="164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166" fontId="1" fillId="0" borderId="1" xfId="0" applyNumberFormat="1" applyFont="1" applyFill="1" applyBorder="1" applyAlignment="1">
      <alignment horizontal="left" vertical="center"/>
    </xf>
    <xf numFmtId="0" fontId="6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4" fillId="0" borderId="1" xfId="0" applyFont="1" applyBorder="1" applyAlignment="1">
      <alignment horizontal="left"/>
    </xf>
    <xf numFmtId="164" fontId="45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59" fillId="0" borderId="1" xfId="0" applyNumberFormat="1" applyFont="1" applyFill="1" applyBorder="1" applyAlignment="1">
      <alignment horizontal="left" vertical="center" wrapText="1"/>
    </xf>
    <xf numFmtId="166" fontId="59" fillId="0" borderId="1" xfId="0" applyNumberFormat="1" applyFont="1" applyFill="1" applyBorder="1" applyAlignment="1">
      <alignment horizontal="left" vertical="center" wrapText="1"/>
    </xf>
    <xf numFmtId="0" fontId="59" fillId="0" borderId="1" xfId="0" applyFont="1" applyFill="1" applyBorder="1" applyAlignment="1">
      <alignment horizontal="center" vertical="center" wrapText="1"/>
    </xf>
    <xf numFmtId="0" fontId="59" fillId="0" borderId="1" xfId="0" applyFont="1" applyFill="1" applyBorder="1" applyAlignment="1">
      <alignment vertical="center" wrapText="1"/>
    </xf>
    <xf numFmtId="164" fontId="59" fillId="0" borderId="11" xfId="0" applyNumberFormat="1" applyFont="1" applyFill="1" applyBorder="1" applyAlignment="1">
      <alignment horizontal="left" vertical="center" wrapText="1"/>
    </xf>
    <xf numFmtId="166" fontId="59" fillId="0" borderId="11" xfId="0" applyNumberFormat="1" applyFont="1" applyFill="1" applyBorder="1" applyAlignment="1">
      <alignment horizontal="left" vertical="center" wrapText="1"/>
    </xf>
    <xf numFmtId="0" fontId="59" fillId="0" borderId="11" xfId="0" applyFont="1" applyFill="1" applyBorder="1" applyAlignment="1">
      <alignment horizontal="left" vertical="center" wrapText="1"/>
    </xf>
    <xf numFmtId="0" fontId="59" fillId="0" borderId="11" xfId="0" applyFont="1" applyFill="1" applyBorder="1" applyAlignment="1">
      <alignment horizontal="center" vertical="center" wrapText="1"/>
    </xf>
    <xf numFmtId="0" fontId="59" fillId="0" borderId="11" xfId="0" applyFont="1" applyFill="1" applyBorder="1" applyAlignment="1">
      <alignment vertical="center" wrapText="1"/>
    </xf>
  </cellXfs>
  <cellStyles count="111">
    <cellStyle name="20% - akcent 1 2" xfId="10"/>
    <cellStyle name="20% - akcent 2 2" xfId="11"/>
    <cellStyle name="20% - akcent 3 2" xfId="12"/>
    <cellStyle name="20% - akcent 4 2" xfId="13"/>
    <cellStyle name="20% - akcent 5 2" xfId="14"/>
    <cellStyle name="20% - akcent 6 2" xfId="15"/>
    <cellStyle name="40% - akcent 1 2" xfId="16"/>
    <cellStyle name="40% - akcent 2 2" xfId="17"/>
    <cellStyle name="40% - akcent 3 2" xfId="18"/>
    <cellStyle name="40% - akcent 4 2" xfId="19"/>
    <cellStyle name="40% - akcent 5 2" xfId="20"/>
    <cellStyle name="40% - akcent 6 2" xfId="21"/>
    <cellStyle name="60% - akcent 1 2" xfId="22"/>
    <cellStyle name="60% - akcent 2 2" xfId="23"/>
    <cellStyle name="60% - akcent 3 2" xfId="24"/>
    <cellStyle name="60% - akcent 4 2" xfId="25"/>
    <cellStyle name="60% - akcent 5 2" xfId="26"/>
    <cellStyle name="60% - akcent 6 2" xfId="27"/>
    <cellStyle name="Accent" xfId="28"/>
    <cellStyle name="Accent 1" xfId="29"/>
    <cellStyle name="Accent 2" xfId="30"/>
    <cellStyle name="Accent 3" xfId="31"/>
    <cellStyle name="Akcent 1 2" xfId="32"/>
    <cellStyle name="Akcent 2 2" xfId="33"/>
    <cellStyle name="Akcent 3 2" xfId="34"/>
    <cellStyle name="Akcent 4 2" xfId="35"/>
    <cellStyle name="Akcent 5 2" xfId="36"/>
    <cellStyle name="Akcent 6 2" xfId="37"/>
    <cellStyle name="Bad" xfId="38"/>
    <cellStyle name="Dane wejściowe 2" xfId="39"/>
    <cellStyle name="Dane wyjściowe 2" xfId="40"/>
    <cellStyle name="Dobre 2" xfId="41"/>
    <cellStyle name="Error" xfId="42"/>
    <cellStyle name="Excel Built-in Explanatory Text" xfId="43"/>
    <cellStyle name="Excel Built-in Normal" xfId="8"/>
    <cellStyle name="Footnote" xfId="44"/>
    <cellStyle name="Good" xfId="45"/>
    <cellStyle name="Heading" xfId="46"/>
    <cellStyle name="Heading 1" xfId="47"/>
    <cellStyle name="Heading 2" xfId="48"/>
    <cellStyle name="Komórka połączona 2" xfId="49"/>
    <cellStyle name="Komórka zaznaczona 2" xfId="50"/>
    <cellStyle name="Nagłówek 1 2" xfId="51"/>
    <cellStyle name="Nagłówek 2 2" xfId="52"/>
    <cellStyle name="Nagłówek 3 2" xfId="53"/>
    <cellStyle name="Nagłówek 4 2" xfId="54"/>
    <cellStyle name="Neutral" xfId="55"/>
    <cellStyle name="Neutralne 2" xfId="56"/>
    <cellStyle name="Normalny" xfId="0" builtinId="0"/>
    <cellStyle name="Normalny 10" xfId="57"/>
    <cellStyle name="Normalny 11" xfId="58"/>
    <cellStyle name="Normalny 11 2" xfId="93"/>
    <cellStyle name="Normalny 12" xfId="62"/>
    <cellStyle name="Normalny 13" xfId="86"/>
    <cellStyle name="Normalny 13 2" xfId="89"/>
    <cellStyle name="Normalny 14" xfId="91"/>
    <cellStyle name="Normalny 14 2" xfId="94"/>
    <cellStyle name="Normalny 15" xfId="92"/>
    <cellStyle name="Normalny 15 2" xfId="95"/>
    <cellStyle name="Normalny 16" xfId="101"/>
    <cellStyle name="Normalny 17" xfId="102"/>
    <cellStyle name="Normalny 18" xfId="103"/>
    <cellStyle name="Normalny 19" xfId="104"/>
    <cellStyle name="Normalny 2" xfId="4"/>
    <cellStyle name="Normalny 2 2" xfId="59"/>
    <cellStyle name="Normalny 20" xfId="106"/>
    <cellStyle name="Normalny 21" xfId="107"/>
    <cellStyle name="Normalny 22" xfId="108"/>
    <cellStyle name="Normalny 23" xfId="109"/>
    <cellStyle name="Normalny 24" xfId="110"/>
    <cellStyle name="Normalny 3" xfId="2"/>
    <cellStyle name="Normalny 3 2" xfId="61"/>
    <cellStyle name="Normalny 3 3" xfId="60"/>
    <cellStyle name="Normalny 3 4" xfId="96"/>
    <cellStyle name="Normalny 4" xfId="1"/>
    <cellStyle name="Normalny 4 2" xfId="63"/>
    <cellStyle name="Normalny 4 3" xfId="64"/>
    <cellStyle name="Normalny 5" xfId="3"/>
    <cellStyle name="Normalny 5 2" xfId="66"/>
    <cellStyle name="Normalny 5 3" xfId="65"/>
    <cellStyle name="Normalny 6" xfId="5"/>
    <cellStyle name="Normalny 6 2" xfId="67"/>
    <cellStyle name="Normalny 6 3" xfId="97"/>
    <cellStyle name="Normalny 7" xfId="7"/>
    <cellStyle name="Normalny 7 2" xfId="68"/>
    <cellStyle name="Normalny 7 3" xfId="98"/>
    <cellStyle name="Normalny 8" xfId="9"/>
    <cellStyle name="Normalny 8 2" xfId="69"/>
    <cellStyle name="Normalny 8 3" xfId="88"/>
    <cellStyle name="Normalny 8 4" xfId="90"/>
    <cellStyle name="Normalny 8 5" xfId="99"/>
    <cellStyle name="Normalny 8 6" xfId="105"/>
    <cellStyle name="Normalny 9" xfId="70"/>
    <cellStyle name="Note" xfId="71"/>
    <cellStyle name="Obliczenia 2" xfId="72"/>
    <cellStyle name="Status" xfId="73"/>
    <cellStyle name="Suma 2" xfId="74"/>
    <cellStyle name="Tekst objaśnienia 2" xfId="6"/>
    <cellStyle name="Tekst objaśnienia 2 2" xfId="75"/>
    <cellStyle name="Tekst objaśnienia 2 3" xfId="87"/>
    <cellStyle name="Tekst objaśnienia 2 4" xfId="100"/>
    <cellStyle name="Tekst objaśnienia 3" xfId="85"/>
    <cellStyle name="Tekst ostrzeżenia 2" xfId="76"/>
    <cellStyle name="Text" xfId="77"/>
    <cellStyle name="Tytuł 2" xfId="78"/>
    <cellStyle name="Uwaga 2" xfId="79"/>
    <cellStyle name="Warning" xfId="80"/>
    <cellStyle name="Złe 2" xfId="81"/>
    <cellStyle name="żółty" xfId="82"/>
    <cellStyle name="żółty 2" xfId="83"/>
    <cellStyle name="Обычный 2" xfId="84"/>
  </cellStyles>
  <dxfs count="0"/>
  <tableStyles count="0" defaultTableStyle="TableStyleMedium2" defaultPivotStyle="PivotStyleLight16"/>
  <colors>
    <mruColors>
      <color rgb="FF000080"/>
      <color rgb="FFCC0099"/>
      <color rgb="FFFA0000"/>
      <color rgb="FFFFFF99"/>
      <color rgb="FFFFFFCC"/>
      <color rgb="FF993300"/>
      <color rgb="FF97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0EB0031-22A4-4AF5-8865-E98AE72FC56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467768D-9614-40E0-B1E9-3F81B2279E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F465C3D-848E-495A-B3E2-6E046A27E9C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328DFA41-590D-462C-82CA-F1DF3CFBE58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2DD9A20B-B03B-42A6-AF0E-BAB69712C2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A9F9D23-76D0-4258-91B9-5A35BA422C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11DE7D2-D87F-41E1-AA32-0B66825FE0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D09B4E33-CF30-450D-87E8-81860EDAC8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4E38187F-4188-438C-AF41-94A4943849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E721C774-C332-4380-9474-835E3069C04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10BA9E70-8DD8-4B52-9527-1868BCD7EE6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A44B6196-22EB-4335-9BAF-6105AA73D5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D2CC350F-87FB-44C3-B5AF-D6495D9D580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188B9D6A-655E-4D4C-8554-D913EBB10F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F51A33BE-6F3E-42EB-8798-205A26565F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22FD8CFA-4E9C-4D5E-9148-844FC11E5D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B9774DAB-95E3-49B9-B597-6416AFF9427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C1806995-A525-42BD-A3BF-B06F4305E4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3083661-0014-4A34-9AA4-DBF5E59E08B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BBF3A07C-09AA-4FCE-B709-22FC96BAE62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C2C6DFB-FB07-471E-A949-C1B19C95D3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91B34251-367C-4CFD-91FA-A0156A13CAF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114A1C53-75C8-4684-A1A3-CE22580F22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EE940146-6EC9-43D3-A366-EB90EA108B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87063EDB-BD79-4334-AD58-1E26377B66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FE87DB99-E2DE-4572-8B8A-003CBB5C957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48711BC1-1F5D-4A27-BFBD-5180DF93A6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4DC42BB0-A512-43B3-B5F1-1AF10E84B2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131C75AB-71E6-4193-9C52-0D3712CEB4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45FE55D8-65EB-4FEE-AD27-8FE07498E5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1CD72F5D-0FDA-4048-B68F-0214E67B87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90846438-DAAB-4EA9-BD21-5D883CF38B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D33F8FBB-02D8-4E71-9FE7-4206D659E5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770BF030-106F-4044-A324-6965D6CD65D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60C1B999-93FB-4A70-838B-9501D8FAC5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99683B43-79A7-4B05-B02B-6720D04BAC6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B145624D-6153-4D9A-B98F-04A59227C8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12B50AEF-EE17-41C9-B937-62055DE85C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D9203377-ED1D-48C4-8C18-9F565CA728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AE1E2A67-061A-4510-9549-E5483BEA14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B13B1004-7622-4204-B39D-9B697AFB873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C1B2A23A-3C9C-4936-817B-41BB4BC5B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A56518E8-E484-4FB7-90C5-2935CCFD17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949E6D78-0979-4A4D-A1FE-DE0574D3960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CDE451DC-951E-4327-AA6D-10C3DCE228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C0C40ED4-99FB-4148-910D-48C25B6146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96C83372-6091-4E37-85DE-A3752ECBD03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7C4777A0-B378-41A2-A496-40641A70E13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E19B905A-A825-4AC3-B2E8-2F0023E136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93DEECAE-4E0D-49AA-A745-A98FA6BE15D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E9E19EEE-AECB-4928-A6E5-F68D431E41B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8CDB25FE-E6A4-4DB8-8CB7-C208A83D40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4C72527C-1CBE-40E1-921D-37A9E3B9B2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BFED30D4-0CCF-4EAE-A04D-05E7FF0E03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7DA712F0-CAA6-4AAC-8939-3A15CE8665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7EA33B94-0CAD-48BA-9C2E-96DC218FD5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6FE41CAA-13DD-4E0A-A162-771C88A9ED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80438868-8043-4F38-83BB-1466F92B5B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D2597C53-73F0-40F1-B5C2-3B7AB0319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3304EAC2-A185-49AD-A2DB-BAA23E7FC14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EA224B3A-72D2-4708-A3A0-8306A9ED56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CDF692ED-6475-4E7B-8825-02CC021AE7B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F39AF5E3-5896-4C99-BA29-8421EEE23E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11826DC8-9FE0-4373-A7F9-ED706996176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19C91826-7571-4325-9953-B3A6AFBE5E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782447C6-9DD7-4ABF-892E-23FFE1B5FC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F4F7A19A-CE6C-45AC-B18A-21E6AFC4ED1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EC79391B-A855-41CA-A135-15F2D72996B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337CCE47-7924-4FC8-91F6-5E1D0CA88F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B712673E-76EE-416F-A2C0-D84B45A5B4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F66AC48F-C0E6-4A08-ACCF-B6FE43BA4C8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7C427932-1313-4A06-BE75-6001ACAEB7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3B507D6E-1E9B-4B13-87FC-A809FEC270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C8EF52FB-6058-4AB0-8419-962ACB135A2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9B529A79-12DE-4659-ACA3-48D1F844BB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BFD9A91A-6EDA-4FF3-BDA2-AE9F217440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33323B26-FD95-4D25-84C8-23FDF22A2E8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41F3A5BD-CD53-458C-9F06-C9479C799A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D8F986B1-CD00-4AA5-8343-3AC0AC045B8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31E6687-A6A2-4DC2-97D8-B244790A72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BB032794-3CC9-48D4-B39E-4A65F81C80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1388513E-B048-46C2-993C-0E5FAA8C6C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A973498F-9C68-466E-BCEC-2F1870C04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183B9970-B51D-4BBF-89F1-F115EACDE6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D5C2E297-2E74-4646-8422-15DCAF32B00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2BC3E430-736A-418B-A114-04AC08D0728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5452D439-8868-417A-BD18-A28A1C54411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9402C2F0-7A1C-4AB6-B18A-91FD189085C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30DE2BD5-D783-4AF6-A2EF-718C52CE5E0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7F3AE19E-F560-4CC0-80C8-7C6DD4715A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565BFB7A-D81F-4AF6-B104-866543482F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792083BC-A0FC-48D3-AE64-30DADF3CAC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A47A6009-E26D-4C6F-A42A-245DC40D0C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29B0C14A-F051-4FD5-851D-7640E446673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C88101D0-1D6D-42A9-95C4-14F28197EA5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D78FEFC1-7997-4F23-93B4-525F71BF20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5C7AE513-5A6B-4C42-ADBE-C51E7931D6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7419291A-91FA-418B-8CCB-BC5E2E90E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D3ACA39A-C20E-4C6F-8DCA-53D8F3C968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78AB35B2-76EE-4FC9-9A1B-7E402B12B6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FB00F7E3-3180-42C3-91B2-77E7B6D2AA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BDEE5977-635F-4F9D-B491-D7EE49A8D72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C074E608-01E9-4A5F-A741-62A7A82874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73285CF8-05EE-46B1-AC35-2567F8DC4E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172A2D18-17E3-47F9-9543-201C486D48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AF36E516-75C2-4F55-9906-600793DD2D3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773CCD5B-48A6-4D72-9697-666E4A25818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92D2804E-776F-4CC5-B4EB-2F2D9BA3F9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6C64B370-2952-41A7-BCD2-A77B8D3F03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3F24F802-02C4-48A7-94CA-54782F66E0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416F7D3A-D88D-4C81-B18E-99F6B347D2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7DAB64F3-DBBE-4A6B-9149-837613D88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8CCA5257-210C-4D94-8402-6FE82C208A4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1C1D13F0-6A65-45D6-AF58-EB919B2C7E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FF2FE58E-ADCD-438D-BCED-47BE568C69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9A957D34-A189-4D80-8C81-5F94868A63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1CE2C21A-5C38-49C0-8DB2-E33452E68F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D9BC646C-745C-413E-82AD-E207970AF5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C105EADA-76AE-4788-AE09-C3BC94F603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9017204C-540F-441D-BE0D-81669ADFEF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FE326E02-D658-41F6-B58B-0BB19F007A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487E7876-BDA6-41A6-8753-DF74BC5D13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F25026B-97C4-4764-9211-BEE475D3B55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7E157F52-8925-4A91-BB06-A2791776DA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33083CFA-CA51-41F0-BB4E-F2341490BE6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830DE7AF-A243-4E72-AC3D-F3996E787C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F919D9EA-52CE-423B-91A8-E411462A28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14E3CBB-8354-4C9F-8FDF-7B8978A03B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1104AF15-FC0C-4874-AE1E-EC60475962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75CDD85B-0014-4142-A88E-5E3A1C1906C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31D62D1-0BB3-4186-9096-E1C355D4B4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2BAF4EF1-8C64-4AFD-AF34-FB11E028AC9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58CE11B5-B700-4C5B-9236-B6E3D96DD0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F9F9DB4F-4C91-4F39-8166-1233FDC35A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C7BD3A50-F12A-40AB-B708-DD6D394DF8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C24A3CF4-5D97-448B-BEF3-B0835834E4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501C38D-1274-4B3F-BA34-3159F980112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8E61B9F6-E7D8-4FD8-A66D-A819F5C16B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E7A18E3D-9F58-4107-A51C-20C2250EEE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84394495-5CF9-46D5-B3BE-53DB09E20B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11DBCA67-3423-4E84-A7B1-C9DD130CF26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CCA6D490-AD7E-428D-BC80-375174848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2A65BB46-A956-4F1C-9CC5-2DB8C5B3F3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C02F43BE-83F3-4758-BD35-E70FFBBC7E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43E76641-C4DB-4F3A-9CDD-8E314E75B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9A8A4C98-923E-4BE2-AD36-C03A4C4953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8F2147BD-9AE1-4583-A865-B17560998E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2FCFED03-E4A7-437F-A438-956BB557827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77B09B0C-3765-460C-8BF1-AE4A86A4AF8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D7BB75BB-3E53-4B22-87CF-F142E279271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A60B192E-78DF-4AC9-8248-B7E37475A03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92BE840E-A02B-4915-8F7F-D0D86EADA2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FCC05449-4564-46B5-B80E-EFAB1A92C1C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14B5BAF3-4EA7-411C-B53E-3E3E6617D6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C20DA1F3-3AA1-4BAB-B1D1-C2D761030A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5E12E652-6B18-45BC-8E32-CED5A80CBF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F6AA3B2A-CF26-4DB6-9CEA-DB6621F84B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FCEA9672-A5E1-4AB4-B9EB-356DE2B6E3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108CD4AF-9AE2-4B0C-A021-FBEC480D33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7477B844-9CDF-4984-88AF-F21A22CC04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E62D539B-1368-4E3D-A847-8B3EC10185D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BE5E5264-28A8-4ECB-B29F-B4FEE343CA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9BD5D212-D4EC-497D-BD64-C2B2ECA3D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19CC8C56-82C3-4396-9BCB-4FA17115AC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7B3EB1CC-CB4A-4523-BB55-1B080B343F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C8FD359E-44BA-4C8F-8C61-6B2FBBC64B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CFC4C5B6-7A4E-437D-8EF7-D2D50681A0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47CF593F-4B55-424F-9931-D2DB901822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976BA4C6-48C5-4A90-8811-269E8130AC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90E8F018-D22A-41AE-9C51-9049EFF3D29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15313E94-F1E2-4B13-960E-C88A420ADC0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3A3D86A4-6E31-4455-B8B3-3983BA422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7B5D923C-8B13-4BFA-A483-E5E381DFE5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3309E7F8-5AF6-47E6-B9EA-9CFCEB634E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C15FE443-2D3D-45AB-AA30-269F1D9B7C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74B3799A-839E-4FC2-8437-FFEE3A5BBB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C6B980C3-AC0C-4602-9559-CD5ADD1148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FC54F2AC-E7F0-47C0-8209-A89685590C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CC203CF2-D134-4833-8EF4-68FE5D028F8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9FC5B314-FF78-485F-986E-A22F7AFA81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42ED99B2-C382-4952-9683-C3FD3FBB16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48532F24-FEF3-4A23-8CA8-83FEAC5AC97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5A35196C-5567-4EBD-AACA-72CF510D03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10DA340A-5481-43E8-9266-130C8A32A1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E813A591-550E-4541-A50A-D68DE05220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2CC24DE-3ABB-40E4-8EF8-3A287470474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E1A4408D-4DFF-485B-A2F2-D7A120730E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E26F8EAE-C2ED-4B5C-923C-0DA4F4A93E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211D910F-47FC-4F6B-B2A8-08355251EF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5D0B965F-579B-4F26-988C-C5920707A7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3E3A9917-5E87-451C-8B79-A85087A44D9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7EBBFA2B-E8DB-418B-B932-D93CF59CED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65726911-971C-42C3-9F65-42DA2793FAC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C12D88F2-3679-40B8-90A6-0BDC0736C4A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58D87386-9804-4FAF-BCFC-85A644C33BD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45DEB903-BE52-4F70-9FDE-C8D81EEC60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51E8AA83-6A89-4CB0-A5B6-E0C66DFEBC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ECE196E0-6422-4D79-A066-4E2C2AC8A7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87D8D0FC-2D01-4CB9-B129-2DFF5F14C2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412F5E9C-E982-48A4-AF43-41EF92D9C4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A45C481-B293-411E-AA7F-F943323EE4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CD3AA031-F9A8-4094-BBD1-C7CA4B032C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C8ECE93B-8744-4E72-9D97-7F6E6C2F05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F295A165-91A1-48E3-AEA6-26ABCAAA2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EEF2C1F2-FF4C-4414-972D-BEE69819F71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1CCD8AE3-39A1-46CF-9BA0-EAE05B747F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E1094C54-23FE-4C55-9B43-F27B065AB81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2528EA63-D976-4348-967A-19CE01B3DF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737CE35D-95BB-485E-948B-5A63A326B9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E0778824-98E0-4296-9659-BED0A346E56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A94B8834-4E24-4494-ABA7-14B2255FC9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7FCF971C-5309-4A91-B54A-EE29298FAF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439C3ED8-51FE-4C51-9412-BE44A596D8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2688A297-F26D-466B-B4BF-4BADE1479A1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248AD5F7-3CE4-417F-820C-A342217C5A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9ADA2C1D-BEBB-4BB8-BF0F-202AE80E17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E3AF1A3A-AC68-4371-B630-F54FA9FCDB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6DAD9897-03B4-487E-81F7-92053C7DCF9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6B8DCCAC-4FAC-4051-BD12-315D78C1EB5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446B0EAE-3095-46B0-8850-E2418E2CFF8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DA0CFC72-67C2-4F34-9756-28DCC230F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277D98B-C4C0-434C-949E-F533B14481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BD79D4FB-C96C-4462-8586-67C0020434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5C729239-738F-4AD7-A13D-8981DA2C4BF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D4895E4A-C8FC-4F0B-9F17-13632A9BA5F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DC995791-06D2-4860-B6D4-12E8729B1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A4755147-75A7-4C66-A803-FA39B3A71FE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98757358-29EC-464B-8562-4E186512E1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83768CB2-0E25-4D8C-A096-84A154000F4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6E4922BE-01D3-41B3-947D-2027D1F81A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6EB25B58-C0E0-443A-90AE-5F1417D4A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9E9075C5-154C-4C6D-95B7-55526D1258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991FF9C1-6035-46CA-95E1-E0FC8DE9EF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CA95DDC2-D2A8-46FB-B071-DF1FB7F054B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E9C3D8B0-FBCC-4850-BF0A-07C18E6842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4D3E6FF1-E243-4532-ABB5-E3B6B26A7BE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376646F2-289C-4C53-B051-491120C11B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E927BE09-A0F2-42B5-A641-6BEDCB63E9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80B1E411-C33B-43A4-A25D-8FB5CEC4469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9F9A1A02-9696-481E-9BDE-F5F53B4EF6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4CE74B27-DC4F-4C97-B10A-A1FEC02833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73FD68FD-09CC-441F-ADDC-F827E4BDAE4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C7D09039-16D9-4540-AE6B-33EAB75E3C9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6F2D499-33C0-4526-B2B0-BDD9E929C20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F0316ADF-777A-4BEC-BBB2-225B100FE13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C0E11C67-8AD0-4499-B9CE-B12C1E2291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A1D12D0-3872-44DA-A27A-F64A190C724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BE97C0AA-846E-4F94-ABC0-48041B6BD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FEADC14D-69EC-431E-BD04-8169E48E32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CD38BFF4-AE01-481A-8342-58CAB95A698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EA6D85E3-1BB8-4A3A-8BAB-64300EDE91A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938D15D1-1FBB-4745-9551-4E56E53C69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A3F50430-5B5F-4F20-8BF4-1B367929B33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1A558271-AF46-4F18-9894-6E8BD39D1F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CF39D06D-547E-4C90-95EE-40453BE81D3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AC5B2481-D5CF-45DE-937D-490ED41BCD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F2BE8C2D-3360-4146-9C55-E2D8F755578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C3626A6A-15D4-490F-A185-F54C664816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2E41CC97-7409-4982-ACBC-797BE9DB4A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2916AF3E-F991-4655-9E5A-9E8C4E4193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91C338B9-1C53-4FA5-84A0-B1E975BE33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FEAAB6DD-5E26-4A8A-9C97-65BA2BDDFDE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69D4B7E1-02BA-4C49-9E65-943C7D1678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4971E585-8121-4BC6-9B37-B714DBBCCD8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5237AE21-7F95-4381-B195-58FB260866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31B556F3-4BEA-4C07-8756-9935087186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FF89AD8-15AC-4A7F-AAF4-33E95C02C89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921AE24D-85FA-42B9-B7C4-38344F3238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14EA58E0-6951-43A0-95EE-CAD9C5443CA3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DD3563F2-174A-40DD-BBB9-8888763B23C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60EDE7E8-EBED-4F5B-A2AA-92D37CF60514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A4EDEF63-F802-4C70-897E-093F29F2EEC8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694467C-23F9-48D5-85DE-6F525A987747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9946354F-13C1-402B-8200-E42EF19FC96D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DC1FE16C-10E4-46CF-978C-084999B9147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B1CDD963-D343-4396-B8B5-75A6EC6BF88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6E9F0128-E1B1-4944-8B7E-E1A50D3F16B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ABFE7F3E-8204-4F30-9652-5056A22C3BA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9F73628E-5182-4EF9-8E86-1F3703E30BB5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BFDB9981-E5C4-40AB-AB47-BBCBABE2AC6D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905EA30B-B2E7-4CEA-972A-79E770D51249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C6D46BDE-C1A6-4DA4-93E0-ACCF8EA2101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14B90604-123E-4992-833D-EBBE19701DB1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638F121-FBC5-4139-8B32-5537F0C2970F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AD7D1361-7824-41BD-98DE-AE86B45CDB3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7CF44E6F-0610-4400-957A-6F2A210DAF2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8E90A93D-618D-426D-BEFA-F6D2A40832B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C353C804-651F-4BA0-BFA3-4CB5CF90B89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BCA9510A-A28B-4D71-910A-DB8C0500F028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69921D99-B346-40E7-B9B4-1245FB71970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3245236E-B921-409B-BFBD-C96660F2451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31E02A1E-1E5F-4132-A91D-6D24EE7DFD7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8E439B56-0B05-43DB-962C-C2712A0E54D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2C2909E1-1EDC-46B7-8116-06656776A26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6AB2DD2B-49F4-4E20-9291-EF1A2E286D2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60E6ED85-C805-40BD-962A-C6C0F54040F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133374D3-FB99-4640-8AFB-09F0EBDFA09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B1613446-69AD-4F4B-AE2C-DC7BFB2D5B3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2422D248-994A-429E-B7AA-7A2D35FFC6A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65EB8911-3F2E-4AA1-9AE4-82A15F44B82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7F70DBD9-9F92-4A5F-BAF2-9231E1C8CAAC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A5163198-C5AE-40DA-BD77-07D01FD2CC99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57FA3ACB-2DAE-42FD-A758-9BDC1CAD674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B42BCEA4-716C-4F89-ABB8-EAD103436C2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3BE2C251-A9CF-41B6-8ACA-DA682FE1D4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83848D11-0449-4509-8CF8-B53DF04E1E0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B5F15DCF-7B76-4536-99A0-6B673E21DEB5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CC2FAC14-CA3F-4B36-919F-CFD559E6CE1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C75D93EC-3A94-4628-9852-5BE75221EDD0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7A9DBD75-C5FB-48A5-BEAE-471CE9271281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C636A506-24BD-41D2-9756-2F2AF2712C7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DCEA7554-14F1-48D2-BD0A-8FB818433B4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DF563A1-62D9-4A6A-8B9F-F555E565741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E57B4072-9C46-4960-907C-162D09BEFB75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FE156840-6B09-4352-BE62-1BDB26F63D2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F853BC83-D611-4264-B754-C13F85BAAFC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F0DCE337-A7EA-43E7-8C4E-09A8AA1EC517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76607CDE-8FDE-4C16-87EE-2F7882091896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615CEE51-7026-4BA5-996D-383834FBD17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7E6854FB-1BBA-428C-AFAD-C0C332933DD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AF095F36-BEE5-464A-9B14-BF5C65CB124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6176BE0D-1A99-4348-BD64-A2132460F5E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8B89C7F-8B97-4A8F-8DCD-5A0F28D65507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94059D02-757B-4C3D-99C4-F80E4106A86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B9630161-ABF3-4CCD-A072-7A5F5F9437C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F654C714-AD91-4577-A66F-30B0D2C100DB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51780767-E701-4CF2-A12B-0B0132CA46D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A8EC496B-1FC7-4D25-9CEE-3015C580AB4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94F25C3-7AF3-458D-9F1D-E946C88D161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7D23EA41-E35F-4ED0-9C6C-3F4B757FB64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11435ABB-CFA6-49FE-AE0C-691C28492B8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A1171EA7-7FE3-4C52-B50D-C711807CB3C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3F5AB84D-5308-46F7-AFEC-D6D39161CB63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A7F940FE-2BD0-4ACC-94A0-2FEEA1B29D2D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A8E97E97-CCD9-49DC-9DD2-BAF682B0EE9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64E0F84E-B3BF-4791-AB39-D00F801A0E8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EDF87623-E050-4577-8E10-7CCC0ACC244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17D85251-0288-4DB8-AC1B-CF28C8E2001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5D933263-AF4A-4CC2-84A4-AE0644F382C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C082951B-B377-464F-A3B2-440C826E58A4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528DA1DD-99CB-495E-9FC4-5636E38BF882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E85A989-CB69-4188-8F4E-0F58EF0E984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7AF5FFD7-58A8-48B9-BB72-E2923659857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F557F6E4-F626-43F9-8FDB-38F7BC2DD433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DBED0845-6FB7-4124-9786-40703EF0E728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D6E8A386-6C1C-4C1B-BBB8-207696062B6F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1155C349-B426-43CC-A57E-A94543A9E13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DD51BBD4-5692-4B41-8827-7EEAE736F45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3DFE2A98-8A44-4145-8A6E-30DBC6D38DE5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44987C56-FEA1-4733-9AC6-9B951F586378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91DA07C-6B62-4E15-B11E-51E8CB063789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862A2213-8501-4B06-92CF-48D78407908C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8FBF1E49-4A26-41D3-8055-B531CB754B5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D7FA6356-630F-4043-81AF-80DC9E08E73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6EEC0127-A477-4C59-9C0A-1978FA1A4086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B728BB01-B534-494E-B759-9E263CB51CC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D55380A3-909E-48A6-939C-860133F24D63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79A5C618-E80E-4D7A-8730-77B89B4C3B84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24949BE-7BE7-4C14-BB06-12E7056B302D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C29E73A6-0044-4EE9-BBB1-2AA7996B6070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89B1CD29-46EE-4096-8E73-75F2BD2C6157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2F1E2EA5-4588-40AA-96BA-251BFC5A3CDD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B4DA77AC-D5CE-4D94-A54C-DD16A12603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65AA89C2-EE14-4E1C-A81C-80CB529E4B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867F2FC1-22F5-432E-BACD-920DFB238851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CA22A8D-0C87-430E-BA70-F3D97201607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6174A630-1D93-4E13-830E-84F18F95658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EF9E98E3-1095-4E52-9D10-95BBAA49960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9A3EF4A-B8EA-4B4E-86A5-4D70EA421824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4F3D08A7-A474-400D-8817-C7F6245DE1E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64249CAE-4DC4-4DBD-9A05-2B57B17E49D5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A357B44C-8B65-4086-A797-7685D6CCD8A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B3A2F819-80E6-4B3B-A618-6BA1F9673D9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1B8EB357-9BD4-4052-B1AC-B220FFC74B1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540A67A8-6F9A-4C76-A39C-5F22E1598E2C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9367ECCA-388E-4C09-9C9F-71D5F570D7A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DFB3F8-A823-4086-A590-E765BE66D35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8F2D5DA7-2E53-42EF-8F3E-0FBCB0F73123}"/>
            </a:ext>
          </a:extLst>
        </xdr:cNvPr>
        <xdr:cNvSpPr txBox="1"/>
      </xdr:nvSpPr>
      <xdr:spPr>
        <a:xfrm>
          <a:off x="6629400" y="42841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2E266E67-8450-4C7F-9B96-5B3441301E42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679AF950-51B7-4D5A-9ED2-5661FECE4FE4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617737D1-87AB-4DC1-9322-4B3E0BAB4838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C404F681-F06E-43B0-ADED-138A292842EE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E1F7F44D-3EE9-476F-A265-3C5BEC2DF164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C9C386DB-C2D8-45FB-A6E5-9A12BD74D4D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48AC7023-1C3C-40EC-934C-59107F20B1D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4CD02B0C-15BD-4333-84E8-A014E1D1E121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F9010C3B-6D24-430B-A581-E85AE34A8A2B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68A1144-DD0F-4ABE-9FD9-13B13D0AE4B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7F3C8881-9FC1-4062-B7EF-ADE266ED631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E327630E-73CB-4122-BA21-0A49A32C1A97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9945104-B0EE-49CB-82BE-5DD55C9BB07A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F194A584-F2F4-400D-BE41-EB73F480B40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2A94CBCD-29F2-4A87-9F1B-D5A8DDFC488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9DE30E6-2B90-43B2-B90D-D0C1F1F1C91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C2142045-5706-4412-BF2E-FE0E3E1BECE3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6FB674A1-4EC3-4108-A498-DF3E8137EEC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FFEE752E-9A01-4B73-A523-C7CE1ECD26F4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99634526-03A3-4008-A8DE-A8B7F32D15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277EC015-C122-43D8-8AC3-B704A8B8A7BC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60BD7998-C48E-4A28-BB64-964EFFB8BD2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25C2A8AB-FE63-453B-A53E-009D7F6E96B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201198DD-CBF0-4088-B720-9DA95DAFDC81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47628D97-40FC-4BCA-B4D9-B61402965A2F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9B329615-EE63-45E5-8682-0717DD9A0AC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110CCB4D-9447-479C-8245-BD0555FF04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2A9AC099-E4C8-41EB-BCB4-FCC71B15161B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D67A4E7C-922F-4BFB-BAB7-C3F206401BE3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80E7FE5D-DC7C-4563-9481-9E46C4F4668C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BA062A9F-4D43-4250-8E42-5955A05F4476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66E29013-79A0-4811-BF5F-C6EC3E69705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8AA280E2-8D28-4536-A0AE-B40D0DC260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53C6F5EC-299D-46FA-8DA7-D8A8C93AE931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919B745A-E17C-4E0B-A753-798AE9AF9452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784AE818-7CDB-4AB0-B90F-42E8B1E6BC35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BDFDCC77-3AE2-4E7D-8A0F-4269BC7DAF91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CBE6B700-DFBC-4F63-9ECE-86F839CD9203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939B11B2-22DE-4084-BBF1-A5F8A13D1930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D3E7CD2E-CF30-47AC-B12C-191AD022E921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8AFFC8E4-DDEF-4F93-9647-D729DD04F01C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7D3E5717-5233-4F3E-992B-CC7C01C2B7C1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5E354FA9-0571-42E1-8542-535AEAE683FB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319B27C6-02AC-4F79-9DB3-C8DD37DABBF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246F49C5-0A01-4536-B79E-CE44A8D7742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32E477BE-0461-46B1-9195-31BD7CFE5238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97EC13B1-377E-4910-9871-E1EA004CFC7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8BC6EB14-4310-4CF5-86AB-0CA5D429A5EC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F1B026D8-F89B-46F0-BEC8-1F686B237738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1EDF02FB-0053-482D-9AF7-3D8FE45200BE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B0AF9B5D-A00D-4083-80CE-7BD5CAD6FDA9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ECC888C7-4996-44F2-9BBB-E9B0593479A2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320B1666-6A0F-41ED-B5CB-EF8EC5EAA96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58389AFB-5E4D-41ED-8B1B-91D2D83792AF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1D2F2C3B-8F65-411C-A19B-E1B5F38BC2C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EA9F1A2-4E3D-4C76-B8CC-3DB327E24D02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453E6546-960E-4A6A-A327-7BCEC56BEAD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6EECA371-93EF-41BE-B570-CF95076353FC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977522A-7ABA-4B67-9085-383058D0A9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EB76F7E2-C13C-42A5-BD13-36F576589A3B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DD669E97-ED22-410D-8A18-CF22174B06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559CDCA6-D9E8-4E43-9EAF-BE39D8C4849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94089E89-CD41-4740-93B3-FFE94E21F88A}"/>
            </a:ext>
          </a:extLst>
        </xdr:cNvPr>
        <xdr:cNvSpPr txBox="1"/>
      </xdr:nvSpPr>
      <xdr:spPr>
        <a:xfrm>
          <a:off x="6629400" y="11068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7480718B-7B63-42B9-985B-68BE4810A9A1}"/>
            </a:ext>
          </a:extLst>
        </xdr:cNvPr>
        <xdr:cNvSpPr txBox="1"/>
      </xdr:nvSpPr>
      <xdr:spPr>
        <a:xfrm>
          <a:off x="6629400" y="11069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55D1B674-289B-4A53-9FA9-55048F518F03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E17C1B5F-9BE3-4397-8CC0-C7C0DADAA5D6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F8198AB2-1A52-423A-80D3-8BD7A281D1F9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3E23D818-6EB9-46EA-8969-182EA5BA725B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5C581F3F-D2B0-4981-8C4E-16CD46BCDE40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602BA12F-3DAA-4D57-B8CE-14B5445AA23C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8C86E93E-0D51-4F33-A03C-0B0D8D36C44C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6FC2A7A-502A-40A3-9A45-F1958490CC81}"/>
            </a:ext>
          </a:extLst>
        </xdr:cNvPr>
        <xdr:cNvSpPr txBox="1"/>
      </xdr:nvSpPr>
      <xdr:spPr>
        <a:xfrm>
          <a:off x="6629400" y="2448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AB080B68-EF1D-4B87-9F30-46FF01032E5D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107B69DE-3CB2-448D-91FA-A98AF736FC3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6BF675DC-CA5E-4807-B29C-46DDB4B96BE1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9FBF4497-51FC-472C-9816-BEE0992980BF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CD2881D2-7774-4AA8-862B-F559A98902C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8D281F8B-DCA9-4516-864A-CA61580981CB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A714C352-A0F3-48E3-BF1B-A74A19C38C57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9469E1D2-5459-410F-BDEF-5B72EB3F421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6982205A-1ED3-4E2D-9DCC-A6AA75CED93C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FBFE6ED9-9BAA-4C51-BF0F-D74DC63427DF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2B5011BC-8DDF-4F19-8F05-E7F363205382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EDEC1FD4-D3C0-4175-B43A-568478D62079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7DE28F9D-EC61-45C1-A75B-E4CCCD4A5304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AEB182BB-F9BD-4957-A3E3-FE3201133F0F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37B97EAE-E39B-4349-B282-2EB6B344801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4C09671C-99C6-47A8-A6AF-1CD4C3D4999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77F207A4-17FE-44CB-AC99-D3C093F14000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C62A89B9-E7EF-4706-A338-354E64E11417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BBA10117-B491-49DE-8A8B-17781312955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507A91F5-0D5E-48D9-BB49-FE0BCE72D121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418081AE-4249-43B1-8D30-E1FFCD26C9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8581F341-1FB5-4242-BC8E-913F97ED14D8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DD831179-DD49-4EDD-B872-7DCC1210E789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DE5F7769-771C-4398-BDE7-91E9C4EC82EB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4F4F6D13-9B87-46C9-B884-52FE781F2F75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93EAF28F-1826-4521-8A79-3C4E5AD00791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3FF6F3F8-EDF7-43F1-AB74-ACA75BA11FB2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29730C59-2BB1-4F27-A135-D43C7470C5CF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B5FD7E3-7B87-4EA4-9BEA-5B478699B27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2C938CB-A8BD-44AB-ABD9-21173BAC25D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CCA8C9D1-DFFA-447F-B54D-47ECA0D7F7D2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64441C1-8E99-4590-BE7F-DF6C7C7D5D8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877968FB-A028-4540-81F4-396E82FA57E1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E4C69103-B6A8-4656-A490-9496082327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5E42538D-1030-4C13-BA6D-55683CC54F0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1D8CB35F-8A28-43A7-927B-E71BC730031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D2F16D0F-38D9-45E8-9DF8-80CB0FA7800B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94E7645-3EA0-4A92-B51B-DD36E1C9F41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C0A3623B-952D-4BA0-89AE-75B61EF8B84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BEB784EC-399B-4ED0-A8BF-E4D043A30B55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7F4D3C39-0B16-4A6C-8B6C-2ADDA1F3B3E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856BABCC-8511-4408-8809-18D67AE0ED88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CFBEB655-9781-447A-9842-DFC8B2E6B3B3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855F308-31E7-45FB-8A73-BD42E49204D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F861B4C8-2C81-4C85-950E-85950E88D08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3809880-3BC0-4A96-8373-E0949856BFA2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BDD05B11-F241-4586-BAF9-F4DDEBE0B06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4B8C82FC-E1BF-494D-84DD-FDC2F4BA37B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48D79228-B8C1-4709-B18D-D2196B1330F7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5544E25A-7E18-4DE6-9C1F-12088555A3E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1708957-E4CE-4471-A8FB-824E562A959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19B5D2C1-9DAA-460C-8E78-BFBA8EF283D5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E2AA6A0F-14E1-4A7B-9A7B-C0A3D716D0E6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B681770A-712F-47A7-A204-7156349CDAD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CC8CF218-9163-4C56-BE49-78A0EDD3004D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9C420B3F-3C03-4EA3-9D19-79EF154B8506}"/>
            </a:ext>
          </a:extLst>
        </xdr:cNvPr>
        <xdr:cNvSpPr txBox="1"/>
      </xdr:nvSpPr>
      <xdr:spPr>
        <a:xfrm>
          <a:off x="6629400" y="53130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E87FC84E-BD82-442A-9411-23E65A36A9B8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F531284E-4D36-4E9A-AF70-D71440E9205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B1D6695F-684A-4404-9200-521BCBCF945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4DE3137B-EB91-490E-8316-967626575A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94ECB816-7687-4955-8447-C296CCA386C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E0D614E-DE93-4A09-92C2-089500BEAD9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75DFA695-E0C5-4DC9-8910-DB8795E152F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D32EFD6-9FCA-4417-BA69-ED93E7607EC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2D6FDFBA-21E0-4AAF-906A-3C340F63737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86CAC0E2-C84D-428D-9A0A-7254F51001E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493F9AA5-70A1-4217-BF22-EC6FBB0A3E1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F84E59B2-9CA3-490D-AC6A-63AE79C44AE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FB54E14C-33A7-41E8-9DF9-11BABFE9F9E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3B682553-A70C-469C-A158-01F25ECC176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1E774504-CA99-4746-A4F0-1D3D9E1403A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1D2B3CA1-DA90-441F-9716-E93C5F2EAF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383D5330-EC6B-47DD-B378-CF3C1C26469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711488CD-73AA-4CCC-9446-F8BC9DE9826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2DDD8000-39DB-4CF9-854A-157C88AF809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DB6520-76AE-49EA-A695-6E079FBAD92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C6A3539B-D459-4152-905C-BC260A84259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5D3E35F1-4CCB-4DD3-850F-4D62FC9DE063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22FA3CF0-E3C7-4069-9D9A-FA34D752117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3402C2B1-93E1-4821-AAEA-3D748483C76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75EAF02F-C94D-44CA-BFFC-B59A067F0E79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D4A2A3CF-33FA-4BCE-995E-F2097FCB65E1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8D04DF8-43DA-47A1-BD66-DDE795117940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2F20D95C-25F4-4257-AA48-113CA764A8A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302F899D-B57C-4158-AD55-959BA426028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1CF64A72-6374-47D7-BBC2-076187E21175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50F23C6E-71F6-45F8-8330-3971BADCD08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DF5B61BB-5882-4574-A970-DB58454FEEF4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91AA708A-0D64-44E3-B2E2-EC3BEB2CF26E}"/>
            </a:ext>
          </a:extLst>
        </xdr:cNvPr>
        <xdr:cNvSpPr txBox="1"/>
      </xdr:nvSpPr>
      <xdr:spPr>
        <a:xfrm>
          <a:off x="6629400" y="49639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8C6B9198-9435-4269-86E9-108414D2991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EB26024-9245-4291-BAC3-891C7BB1D00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290CED79-6A21-4E52-B9DB-B4C4FF643F1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F60A846D-05EE-4F65-BD2D-F3B6E27EC35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E48FA01E-57D3-4BD1-A381-8D8B7FFE5395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552B4A7E-04E7-4783-90EF-50E5D2385F1F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34CFC6E-64CE-4042-ABDB-7FAFBA58F669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AAF18B4A-4050-450E-9E4A-01C980329B9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DA254854-E0CC-41D5-85D7-CD7DD5ADE5F2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AD5CBB57-5250-4955-93C4-3CB5AA61F21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8DEC9982-C70A-43AA-9A52-F88EFC58B7E8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6064E4BB-1234-4D9F-A18A-EDE0291FF8EE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A804F7EB-9A71-4DF7-A198-87FA9123885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4178685B-1735-44B4-B9CC-1AE80828080A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F0B3603D-E44C-4AC4-B369-AD7C53F4EC1F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E176456F-FFB8-430B-AF22-28EC2F11442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D02C1EF5-A16E-4D09-BA00-8A719E94DFF3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4157A9B2-3D3A-4CB6-8599-9DC4350191E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4038F0A6-E318-4AEA-8E94-F5758F3CC798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D8F2EB97-DD6C-433F-80D9-DF53FC34533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BF0AFA25-9279-40AD-A9B8-6E53009FC04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A317643B-E8D1-420B-A657-ED769DE9CB3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37471448-1DA4-4D06-8EDF-8BD5048DEEB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D55048CA-F8DA-445A-85FB-0FD80CD643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CFEDDCA3-3ABB-4440-BE59-A0E74F4CCD9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E92C0722-565A-4CC0-B89E-8544B1B60C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1D298FEE-5648-4D96-894F-731A02D0AD09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528C9EE2-8906-4C72-896C-9B3FEAF4CA6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F1C20EA2-C238-43B0-88F6-5F0A6B17A35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1E4F025-31A7-4798-B19B-1E3555D8F3C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C0DDBFA3-66AB-4085-8708-D064F68E6FF4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73604664-C9F0-409A-B9C3-A07BCF12F039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14489031-A85A-45CA-A23B-182AF5EACD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6676F9A4-00B3-4C73-9172-F9E0FF74961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5FEC0B51-EC5A-4842-93CA-E500F3ACA33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893140EE-A508-4C9D-A663-30159B927112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DBBBC17-55C8-4DCB-9F9A-7F122BF12EB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1983D8CE-03E2-42C8-B47E-CF53BA76DD4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B379B90F-A1C4-40EF-9A54-AC15440EFD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401383F1-BC4C-467F-AE79-9082C5F5D78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F4B94053-ADEE-4B22-8ED8-5F098CD0CF4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EF2DB93E-6102-4B27-9F95-CE3E676619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34B88568-FC9E-4ACC-AEE5-8355EC5E0DD1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A5E97510-0A3F-4118-B8C6-C85BC4F2CC3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F54738E7-11C4-4448-BED9-657DA93C017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C011DEF-1443-493F-A0A5-F61E5661D41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2952A151-1452-4D3A-B04E-EA0E3A8765AC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D1C95F0B-2A8B-49DA-9F90-FF02AEBC54FE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7F30198E-B181-44F0-AFDD-3E296C67B468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2C5D950E-66BD-42A6-BBCD-F0CE66A57E4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98EA2E00-D9E9-4C35-B1CD-5025D3F836E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8735DEBA-756F-4ECA-B49C-0A327315DB3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2EA8755D-281C-45BB-B1DA-093B66C454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EB30DC38-8AD5-46D3-BEA5-57A35F92D8AD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4D7E50C6-B180-4078-944F-383AE9D2DA16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AC8D3708-882E-48DE-A0BF-3B38B778B333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F277771D-76E2-4646-AC7E-BFCAFFB4AB90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1DD3742A-31FD-444C-9991-A71C95394706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7F9E9244-18C4-4FB5-B0EC-E3A2A9C090D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B59CAB35-26B4-4907-9B72-B4D6F972688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7C2B1E99-D29D-4404-937F-13C18E88B1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29916D50-B7A6-45DE-8CE7-843633061CB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A5DD16B4-8E62-4D7E-8AEE-6588E631460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C76A1BDB-4A43-4ED8-AF3F-A01ABAE41BF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EB2FCF5-D05F-4D13-BEFB-1433ECD5DD6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23A077BA-FB03-4B99-A5E3-0E560E4C3879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BAA9916E-AAB8-42DC-B717-C09711955C2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9878106A-426F-4CD7-961F-CA5D6B9F698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B7150B91-0F01-4D7F-9AFD-9AB1B2C240B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5A31FD52-B291-4225-8E76-8EC1A2B444F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F88D7783-B639-44E7-908E-1F7734F1C98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A47B18F9-20F5-4101-A849-8C641E59D12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BD0FFB38-A62E-4B88-AA8D-FA09A909724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8D52DEEA-BD97-4296-93EB-9AEACCE4988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6E5B1360-084B-4088-AF9D-78E7C24EA55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C9D9E79-A120-47BE-AC00-717B5F44153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ACA83C62-CE18-4004-B93C-B30740A74116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9FA532E-F0C7-4543-9D5F-3625456CC96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1B89EF8B-FE61-42F0-9CAD-43F03B61451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820173BC-BB7B-4329-9333-A6F3011F93B5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EA390392-F54E-4AE2-B666-20AC549B051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7A771EAF-669F-4323-9CF2-D45969BD32EE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9B654AF9-3BAF-4707-8D71-6D67731BC9B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750FB27F-3D75-45BD-ACD7-9921EF7C677D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E629E06F-2034-48A4-813C-5DAF02493F2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53694CEE-FC99-4E3E-BE63-5D8D5FE011DD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EF2416D8-4D9B-4DCE-A79E-1050D2E5324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D6DA02B3-4970-4529-88F4-11C7D8800D6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41B9A848-BC13-461D-93CC-B5C3BA27C4E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393015CB-625A-44FB-9BD7-C94C03B9B7E8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F8DBF4BE-4E2C-4EBC-A322-8702AFF880E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2173F173-B59A-4AEA-860E-DE36D75EE2B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9886E1AC-C5BB-418B-8EA8-D1ACCDC0C53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86B61D0A-6810-4B41-BB4A-77E6AAF64D0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7238A0C8-D593-43BD-ACE0-F802763B74C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29F30B24-E20E-4013-BCF5-45E6B10BC4A2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220909B8-E8D8-4A17-880E-7FCFBE60EFE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6D3ADAC9-EBA7-4155-B087-15C2C9D1B83B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4F9DDD04-433E-4E92-944F-E3F5172DFFC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106EE2D0-A896-4B50-85AB-22F6227C647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53CB0602-4C4A-417B-B004-0C4CCC6F427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6F78D700-4C2D-48F0-9C01-D79D191BA3CD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D7D8EA28-CF49-468F-B8A7-CB5258B9476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A2C1AC4B-DC1C-4464-AF6B-3D9D8C00704A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836467A-AE72-4F14-889B-A54204B6BDF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24F17B22-B080-43DF-8E51-89FEC9FCAA9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7C5018B1-1440-46FB-9E84-9A39F7F1C6CE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9FFA691E-2D2A-4924-A021-6E2108C6377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36706345-27F8-47BF-9CFB-ECBCB007C7B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E1CDBC6B-6F76-43ED-AD7F-A4260A64AC2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13342397-28D3-4FD9-B9D2-D8D2CB2752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7F1627E9-C683-4DE3-9217-291C528EAE4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C8BEB090-6285-4325-913E-1D3D272802D7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B36CE020-849F-4625-80EA-88E5AC4E1F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2ADEBBCA-0832-40CE-B450-FAB8DEDC3EFE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C8A26ADA-B631-43B9-B52C-D45F5FC9074A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A0777433-2746-4DAB-BE3C-4C7AD17FD0EA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8BF9937F-145F-458E-A54F-9E28BC2BD35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DA239916-073B-412C-81CA-97AE532F069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7E427F19-D565-4793-B1EB-C863D9B2552B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3ACB6236-5DDE-402A-9346-DC64172F69C9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8D68E0E5-F4B7-4509-98B7-95C9EF287447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5ED48622-33EF-429F-9A4B-80E0A4B02DC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E550998B-0131-4759-8947-EFED37A7948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A0267CCF-CC54-432E-AAF7-E53B5A1ACB3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487BD6EB-47AE-411F-B239-756900B04A6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682524BF-3411-4E37-81E8-960050729F4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6601B38C-0785-4B2A-B6FD-8A0D84E4CDA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3668A380-C41D-4D0F-B6E6-994723F51C83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13BA0708-2309-4C97-BEDF-A53E89E0CDE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1781FFAB-0365-4B90-88EA-CE5175C9E6D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3A6B1B55-78B8-41DC-91E5-A32A17E2519C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EB9CFB65-BD6F-4369-B126-1C57D7A0024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F70B6D63-550A-4680-8C94-593CA977E7B6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95B0DFC7-FD0E-457B-ABE2-45AFC2008445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10EAD1FC-051F-44C8-993A-60972258354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D335FA21-3C15-434D-A781-18E9B63F7989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BCF8E3F3-124F-4D45-9358-B4214EAEAAD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418F7B4E-7D7E-4879-B0C8-87C8BCCA9B5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E442E327-7F08-4EE9-9FD5-9839C19E944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D54A7DA-F807-47AC-9B0E-A37DB5C4ABF1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62929B46-A4EA-44E1-8DE9-FC003FD1E51C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B4497D77-50CF-48E1-8B92-E7117D96535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5C20A9B8-877A-4BF4-8DEE-114F86081CB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4450400D-4479-4300-B989-59241D9C481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B9B31D57-BE13-4A68-8020-58751C65423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2F18740E-0A76-4602-8161-197CA44DACD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9FDB0A72-9A03-4269-A882-B3D610D27C0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F53C98CC-00C9-455C-8ADD-06D83C5D10C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89FBE07E-2133-4ED4-9D42-B7188D76C7B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8929527E-9789-4063-BAD4-75E62466EE1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27C0CDCF-6EBF-43E5-9787-DDFC2FE55B2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81684ACC-8A65-4938-8444-8504E0AC1223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A71FCFF9-6EB9-4309-BF54-85C946AB5D9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6DA3C01A-93A6-42D5-B87D-0A741D50B29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3D725A6C-71D0-42CC-AAE3-ED5BAECA869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9FA4504A-0D98-4913-B2C4-415A55D5268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6C4B7BC9-BC10-4091-8CDE-1D3E6018435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F6BC1E50-2101-4D03-BA62-5E73E94EC4E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FD970768-8631-4B05-BAC5-4942A75308C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FBE9F2D8-2832-4465-8AE8-108A5212964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5A2BADE3-DF8B-4D18-BC56-9B6B77FC072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6DC7A921-1CE2-4662-BD2F-D8DC14D31CD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4E7A7482-DAE2-44F6-9C33-CBA1D91E3C2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F7F3C57E-C861-4660-9538-62A70E2881A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A5D1C036-3065-45CB-91DA-1114C7A205F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1F11EBA1-8DF5-4C1D-99E4-531B75FF34C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176972FB-B91D-4C08-A40B-71296D964CB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7E9D749A-B071-4C89-9144-DF71B1E6D11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134FB589-0027-4BE1-B789-F007CC30CE0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C4518E53-E833-44BC-ADD5-248975832B8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9E5DD35F-293D-4719-BC9F-0F24A33BFA3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A62853B6-D818-4B76-B78C-BCDB2079320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A4E900D5-BB31-4B1D-B776-E1F80046BE7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B31D4B7A-2BC6-492F-94E9-1487AC13BC1D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860328AE-BC53-4B3F-A2C3-6FD0BC1067E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95AC90B8-FEC4-4119-BBED-D934411D95C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97BCFA86-8D92-46F1-999B-185D7C6EDFD9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5773D4B1-7D7B-4705-BAEF-815B5C2C061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DE5D06C4-DFBE-434D-9C09-1125CAC0023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C5063695-A0E1-4335-91B2-D5F5162F3874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D1BA789-63E1-4D28-84BC-76D740798F8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8EC78DF7-40EB-4230-AA52-6936D6FF31D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BF0F328B-46E8-4656-B5FA-E4E67276BBD6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8B7FCBE5-11C1-4AF1-9DB1-D8189BCB0A3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B339EF34-68DB-4524-BDB0-2C62C3F494B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2C019521-5DFE-4265-9230-732078BA2EE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B062265-DDF4-4370-B2C1-3EA865498598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CEEB0B89-541E-4454-82F4-710158ACD7C9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20E9AAF7-98D0-467F-8A9A-FCC6305652F3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A0418EEF-840E-4FE4-846D-4843B2DDCFAF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A199CF88-1A3B-48FB-86C5-9F6AB1B13845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A1299512-4CBE-4F3F-9A13-CB789FC3C0B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1E3A409-3E0A-45C8-9208-5B011A7CB33D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12A0618F-CE1B-4E88-91BD-A84B939C6A7F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3656787D-8E4F-470C-8683-DDD2AEC9AF94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E1DE75BE-0200-42B7-9A62-04AEE381696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5263B658-6B32-4899-89EF-B9225B965F0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8E10843D-51E7-483D-9376-9AF0D6483CDD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32EC26F-3D5D-4711-81DF-86A66C15E54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82C64D94-072C-42E2-90EE-8BED28016E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BF65B561-D686-4925-9B28-132648A03C4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78DE3063-DB1D-48BC-85AC-9C2C7A7F3A0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18DCAFA6-C390-4382-A7F2-73F7EDDBA0F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6FD69563-4D72-4484-826D-5F8051FE61C6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3A668DEB-E6F3-4BE0-A489-752BD124F87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8B009FC4-3401-47D6-ACC3-C1E3D39D8DE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32C459B7-BB93-4507-85C7-D50A7BC63D5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170F86D4-79FF-45E0-BCA4-567F2556175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1F450332-1F4C-4C9B-BF69-0E928523985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AE68B068-6D6B-4567-ABE0-E1B7B4D8D40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5B093F8B-F58D-48DC-92AA-EED76C1883C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375A23C0-A0A9-4019-A7D1-8CBCBAE1E5C3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6876D2EE-14F4-4068-964D-946712E29BE4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7D8C95FC-37F4-41B8-86BC-C48B93E55C5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5267924E-C6F1-4766-A89F-DB7D2B44DA5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9E7EECE3-6B04-42A1-9530-FC266F8A8CC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B3D961AB-390B-4A38-8F8F-3C1CCE066ED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5ED2CED1-9F67-40F2-8F0A-87A473D92D5D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55087F29-3982-4D2C-A0E8-067972340248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6218BF20-88F0-4407-B6F4-9EBD9ED98AE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8283676B-0BA1-43F9-B983-846D10745E2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1DB0CE27-C236-47FE-9145-C71605EAECA3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B0A3BE8C-CDED-47AB-B600-49AE6B8E333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452D7CA1-FE73-4A45-B991-A80BE190213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ECE4039F-BACA-4BE6-9ECD-91209A4581E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78E96878-45B8-492D-A75E-7D19068DB21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A564E068-AC0D-40C3-ACE9-499E09F5093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1305C367-1327-4E5D-9FA9-7F276778BE1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7940A321-B9EB-45A9-9E3A-0D745F01378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DD32F1DB-8AA6-458A-9145-6C2D12FAC71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BCEB6270-7F5C-44A7-ADA4-71376A685864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96B9CC1A-3753-4E8C-A499-DD374C13B6A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A3668F3D-0DF8-49D3-ABAC-3DEC9A72853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D20FEA7-5B3C-4944-80B4-96843899E37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542ECD6C-A51D-4FDA-B744-52D1F93E47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24689862-1C0C-478E-A056-F0D635BBE50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365A0635-0D01-4D82-B4B2-9D76EF73386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3E1FA5DB-B476-4EEF-8B36-37136D80F4E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8224FDCF-F971-4538-9DDA-1A49BFA8EFD8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EBCC874B-60F2-4755-B40E-FCE54B1C6C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BEFB7E46-4BB4-4E76-9493-88C66AA7B47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C686F115-F057-4BA5-9E12-95A8C975F9D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386566A9-1DE2-46FA-BEAB-F5E817549CA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4AA6C83A-F39B-48C8-8029-7AC63FBF77B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D0222D68-7658-4A69-B4D3-D8AF7970ABF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C8F47D79-6B43-4A65-A01E-E4789A5585AD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1A16DF53-FFA6-447F-92C7-EF6B3D34E4A5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E4A87C08-914E-4D37-BE3A-834CCDB254C2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1ED46E9-34F7-47C2-9572-0A1C5EE7D7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125DB8F8-8E70-4C4B-923D-31ED04FD149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FD5D3F1E-D975-4C34-B380-64A09C0C012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6148C75A-BC17-4D4B-96D6-A6D1A95F6A2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9178C72B-25CF-45AE-8821-45696105749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930D079D-EB17-4A24-B057-BD3FF00320B7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18CE0831-98CF-417B-ADE8-F37053AE7B83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7A4F6698-9E36-4C52-A757-70AC8B0995FF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898EBF75-5318-4DBA-AE63-70DC79897804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711AA956-9931-4287-9A2D-077C0FCF74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88E0B0D5-C1A4-4363-9719-03737CCB7A0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5EBB62EF-1FED-4B60-BFD8-4C04692B86B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AA3DFB2E-C480-45FE-A78E-AF676AD8C89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60921B30-2244-40C4-8712-B1EDEFF282B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63E04AA0-5FD5-4C05-9963-4C3B0E2E8A7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BEDC93BB-D769-496D-9ADC-C43EE6FC15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AFD49801-AF1D-4387-9FEC-6305620FE0D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D15D0CE8-9B00-496E-9EAF-E10C4BFCFCA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5D0AD9C1-EF01-4351-B458-3B93A08C2652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97780F4-CAE3-4239-A127-D30B6AEE1C9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3328317B-7D6A-4AF8-8490-64DA1361B80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70CC1B5D-996A-49FD-A3C9-4339F4B24E25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E2A6368B-4C4A-4829-81C0-A68580352C11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BCE71695-7313-482D-81A2-E35A70BD8474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BD2CFF20-14CE-4CCD-A41A-EF7C8FA9F4B7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CB352226-7C4B-45FE-B3B7-A387002F331B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6496A5AD-6E9F-4F79-85B1-0C8C8351B08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C0C28E99-3B8D-44A3-A7D1-8C0FB4B7EB67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D498F46F-5908-4A99-BBFD-2BBB1D8595B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A1670360-6EC6-4283-A2DB-D8D52D5A7CC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320DA983-C887-40CE-A0B8-DF50DD44AB45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C7BBEA57-ACFA-4E9A-8F04-183B62B1C7A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D351EEF6-2C44-4D1B-97F3-33D56B16E763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B8D4EDEA-A809-4F36-A704-8AB7B10F505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9A1AA09D-6623-4EA9-9507-BE0868B52572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E760159D-AEA1-4310-8050-BC80732D6A0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954F8225-C416-49AE-86FF-92D511CA417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4B2E92D2-B10B-4414-81E4-AC937887AD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A28E7651-CBF5-441D-9631-2C526FE0D1CF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D2C6010A-9AE2-48C5-A793-EA93AA03E90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65D9BFA2-FE38-4ED3-8994-83A25DFA9C7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1A28F7ED-1501-4071-B5E3-73EAEF2D95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EFD80DA3-9681-4241-8340-189CD44478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CB85A65D-C60F-4E99-A6E7-13A1886EAA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DC8D6C4D-1270-49BE-B11F-3069B3C19F5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5FDB8E85-EB43-4F20-9099-E213C64FB45D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705A46CE-AAE0-4BEE-80B5-5192C30441E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42B5B8DB-DDF3-4EDD-A666-C0AAF7C8B46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85211E15-A0A7-47B9-B7F6-DC87886E7AC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98270EE5-1722-4005-A7A4-50339FF694F8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CFA8C950-04BF-4C31-A558-4F357A7E68C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97E09C2A-590C-4F14-AD1F-DAE0E7AF96B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B7E7128E-5D11-4075-88F1-7AE06AD05BF4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428021FA-9799-45B6-A1AA-49E58CC9F229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2683E1F8-B340-4208-B87B-B6E3DAC1B12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8AA2B7EA-88F3-49A0-97DF-3F61FE6F8B5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17C42360-B740-488B-9120-84DF656BA722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BA66BE52-4A3C-4217-8BBC-5311A820906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E2D66990-805B-4B85-AE58-27969E9E204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1224FC3F-2B2B-4F73-9012-0BBB5760503D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961D89A0-03A0-4E34-98F5-41E65D3FB560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88157CB5-6B8B-4C0B-8EB1-22C79FAB8082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FEF0D6C3-FE04-4084-B3B1-90ECC620316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5446461B-C161-4068-A119-AF9D3600D83F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EDDB1FA2-32EC-46C9-83FE-D70ADACAEF16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C178D8F4-8388-4228-A13E-60B3E3C1A273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2B19078A-EAC3-4947-96B3-4065DDCB31AB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6D509B0F-1E0F-4D77-A8DC-B3610B908D39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D3276D6F-CF81-4341-94F1-A87BDA76ABFE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AE1872C0-393E-4786-A65D-B94E298A29D7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3FB941FE-3F46-4C77-824A-8648D6526E9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1292E38C-9753-4234-AE53-1AC406D8B094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34FFDD32-29D0-4CAF-AA51-57341D8E4DA5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E4A53AB4-371A-44E6-8BD8-CD667A00761A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590D1703-5432-4DA8-8A6C-151DD8B90EAE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6A878511-55C6-4887-8C3A-9ADCEA6C91C1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DF10308D-DB5E-4C23-ABCA-F1D58C4F32F2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D5573577-2417-4AE7-BA9A-C7375165889C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428C478C-F2DF-4FB1-A409-8488F021BFC4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B3361C20-921E-4CD0-B6CB-D3E0A1F0F8A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74644063-9C11-4915-9710-7AC8CE67B4F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1E359045-5B13-448A-BD0B-F89F3967B76C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8AA66A39-0B21-4BE3-9DAD-D40C18C20A0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A320AD2C-5EAF-4711-90B8-9506A564063E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BFF7ABB1-2CF4-4E7C-8CD4-DD915748FA06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5121271-BD2D-4C88-AC94-8E6EECCE2F72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CCF032D-62C7-4814-AF45-FE0ED2EBD7A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D240168A-ECEE-499F-9665-FF963DB26998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C2AE49CA-6C1A-4B55-A2D2-597A9C9471C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B3958C85-0BDF-4728-B35F-389F136879E4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21B77955-4DFD-4B7C-8B8A-1AD295466648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2D73EA9E-1320-4608-B4D0-C5249EF251C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8A5E46F0-6D9A-4445-B659-8A403207740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7E54CE37-CA0B-44DE-A26B-3B2B44DCD5FE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ECB4154B-8663-4A8D-B666-21E0710DC4D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E119AF02-C116-4237-A2DA-06E54C4E1B9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C97D54E2-E708-43F3-934A-C0C32745CF2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817F5B25-D0D6-49D2-AD66-7E9CB724FF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88B93DB3-4908-475D-B5C8-AB1877A57917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2B3B24D5-31EC-4178-BC12-36AB5566C388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5D1656E4-CBB6-4569-9C16-FC3942E7E0D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39F3E90B-E5DC-41DA-877F-5A851CDE78E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A6E991B5-04B7-402F-A46A-296690B87F0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B62E4F53-3679-4CC7-B576-91892981398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1609FA64-1DE6-4493-819C-CA12850D482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635A17D5-5351-4A21-9609-6E2D8778126C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E03E20C2-EB66-4F10-BB15-E46B1669413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F45F9D29-D575-4ED3-A6DD-56756639E2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1EF4F827-5B39-4793-BA7F-AE24D2565FA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E9E9CB3C-7A7E-4327-BEEA-EED7EF4C8DB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5B311-4CCB-4AA5-82D9-66E7BD5C63D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24C8DC79-AD15-41B2-B3AE-3B5DBEA2056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EEC144FB-580E-4F38-844C-5BA901A30345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E8114337-890B-4E18-9602-1CF4ECDB47D3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B8134600-1DF3-44F2-B450-5EA12D37CE1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B837EB7E-8D5A-4055-A7AD-BDDC1FE3773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9BBABA1A-9F59-45F8-84AA-49719A28235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9F96150A-30CD-4C1D-8B68-0C9AAA4EF73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A0F75040-3AAB-458A-8CB9-9CF0E90FF0C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39CFA09F-E85A-4ABD-A9FC-C3D052AE816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A0680D27-006D-4CB1-AF60-6E63D1D91ACD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2BAFACF5-1920-4C5D-8149-08AD118269D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25B290A2-D6C5-46C4-B55E-86EFB9BCE2E7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27D7C989-D58E-402D-9076-796A4DB8539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2882CB6F-29F2-4485-9369-EEA808ECCA2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1596C9CF-7D64-4E29-B780-767C694BD65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E93B4670-7702-4B81-AE91-42724AD37491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79CC7A3B-DBD1-440C-B6D5-0F718AEEC13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F0024AA4-57BA-4945-B1C6-44CB2D671EE0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7CCE546C-BC90-43DA-AF77-31FCED4B489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1628B449-742A-4FB6-BC08-3CFFC445A3F1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248E51DC-C7C7-4860-A068-3F7304B28FBC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3D3C8499-756A-4420-A7D6-1FE58DDF7FA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E543DAC0-6B9F-4FA1-9E0D-388D49F84938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684A5501-309B-420F-807A-546D14C3FD4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214E3605-E859-4FB1-AE29-99B07717FFA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4E2249CC-B754-4155-A4DB-2A2960B109B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45A7731F-1D17-4199-8E37-CBF3849E3B9B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68F2AA0E-F9B5-4FD2-99B7-EA97E3A45E7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27152D3B-DE12-48FA-9FFB-2EC062FF36AC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77A7963E-2507-4994-8194-36DB053BE6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1CCC2528-5F74-41E2-94A2-B796632BE513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F56CC9D8-BB81-4A67-B86F-E08CDF35364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F7EEAF65-C045-4595-AC64-A71BCDFC72D9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92549724-BB92-46A0-A26E-3DADA5B6C124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EA590B2C-53B4-4FF1-8B7B-F01559395C9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9A6B4CCF-A76F-44A8-A1C0-2C80807AC71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470A8FA3-34C8-43AA-A246-4DD400017370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95C0CDDC-D93D-4A73-B779-6B46670F6347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48DE3EAA-2A76-45ED-AF18-BA568B7948C4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C38C90F4-BB36-4FF9-B1FC-0E33ACD00058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119F7477-01FE-45B6-9AEF-C31377EB343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D0F55F33-88E3-4CA5-9C91-B817E171165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B87686FD-1731-45DE-B385-FFFB5D1944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D2934FDA-BD70-4550-B8C9-B2FC56E58C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92874A8A-4812-4E3A-8A5C-432CF5C07E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6CB2875E-A509-407F-A664-26E66452064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21D1115A-B499-4D7D-9300-000487A07436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9A91E8BC-4E9E-44F5-8745-89C868FB56E9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4961F38F-64D6-4ADC-9576-F34E7574E60C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B89DFB06-B1CC-4D19-8539-B0325B404D8E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A9F5D33E-7BCE-4A9B-9901-7BB5DFF163C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E26CE805-E3FE-43C0-BF3A-D1955EA9FE3C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3F660681-8337-4FAA-8355-EFE958461EC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52CB9D40-3C79-4D91-84BC-B4597E4788EA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7F4EC9FC-49CE-4AB8-8803-5914F169B5E6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F3CBEC3F-A109-4ADA-9C5D-CBE1F85D33BF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4AD3FCAC-1901-4A87-9981-50853C8ACECA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9F76A24F-331B-449C-8774-B2A419BB7239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8241E201-33F6-4EA3-8B32-20F83101C4DD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B7E45C23-6928-410E-A033-4EB0A3F3A042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2678D0FA-8C7E-4E9D-ACB0-161FE664C133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D0C97F23-BFFE-4E7B-B0B6-A63489EC2FB1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1FC9C099-F2C5-45F9-9A1A-4991F0A3C991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B317E960-2AB1-4C83-A632-B8A65E3A31FC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ABFD2702-227D-4D19-B5EC-5CDEFA75E84C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C2A4C98B-F8D4-4EE4-A52A-FDE2DA3A016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C6CC15CC-4728-4396-BFBD-40EEFCF6D369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C4BD455F-811C-427D-8125-2E9B4C13B766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227A3E69-BBAD-41DC-90FA-017B05FE16B7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759DAD94-E2BB-4B18-AA00-C999D0C61DC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48C8CBCD-D74E-4B41-870E-9D3C3A5C795B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235432FF-7BEB-4091-867C-37BDCBCE62BF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EE7F97C3-AB42-4F85-B9AB-D4967765F4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BF137F73-C51F-4347-938B-EA5F78D01E7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4DDBE395-7991-4BD6-88CD-F7FD98D1D00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335F0C81-2E66-46E7-AE50-6524D59CFD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6D878333-5484-4AB9-9C09-3AD54552F1AF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790A5E14-1E0C-4EB1-9AD7-9A5755CA52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6B009872-7B29-46A3-934A-FDD44E7FE74B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BBD4A83D-A3CE-49E7-B48D-AA3E1BD642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A3AAC455-8121-4B60-8EEE-DF48B382E5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75FDA34B-6556-4F01-865E-339E8F4FCDC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73330C96-163C-4711-8240-3030EFC22E23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B2B988C3-D122-497F-A3B3-8D5EEF3FE6FA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C52B2DF6-B21D-469E-95CD-8792920F7E89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2FFCB74E-5691-416E-9A84-9F82400D185E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99680B67-19F3-42F1-905A-B851EC688F9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44023F51-E1FF-4BA5-A05D-BC90E8E544AB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DFD6B563-2AAF-4EEC-9887-0FB01CD8B132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A154B435-D50F-4DF9-A051-CA49E46050EB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2F8A0A6-4124-4E92-9251-2F53D3CADB1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E0DCD2CC-29B9-4E9C-B113-D86D5C83C9F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44C3E11C-BD88-4693-8E4B-7719CF17CEB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9CEFFAFF-2B3A-4119-812C-B865F2CC7FF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D7A40F43-A09E-4BA6-8947-37CC4CFDDE3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CB0F994-A9C3-4AE8-A6E2-D6D0C89A77C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E665CB49-908B-4B31-BF42-F7C09949CE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7A9A8E2A-A6BD-47DD-97A6-24D704F23AE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966D0E5B-AB88-4DCC-9922-28D5E282A9E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5F744EA-04D9-4340-9474-A77565B8D2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8237EFEE-836B-4D46-B43B-D974D2518BD5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982CC438-AFBD-4CC5-A650-E14F87F0EF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C35C3980-065F-4DEF-B0B9-83C5372E261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4B8D269A-D72E-4F90-92B7-0D75BEC7735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37D0CDDC-D838-4229-9369-4DB1DE769CA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C7FACBBA-DDC2-4082-8272-07E81F54255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FEC0ACA0-7477-40D5-8DE5-A87B4E3DF94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F5DD712E-7B54-4EC1-A31E-E7BF2F811967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69E2820D-2978-4E1A-B4DF-6E92A97D0E1E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3AE419BF-AA0C-4D4C-B100-F03D92219AC8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CEF176DD-D7F4-4565-A404-53983205D7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89E7B4CA-F740-4AEA-9ECF-08B733CCEEB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C7AB8AE8-3D17-4B97-B8D1-F611476F08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707AAEAA-09B1-4046-A6D3-4FA3894862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9982985-2C0B-4392-A80D-D1DEE19049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E8F4102A-4EB1-46B0-8330-23F8727D26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693B3FD9-B9E0-4676-A80C-81CFB160EE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58DF69E9-A101-4525-B85C-CF6FA7B746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5ADB86E0-E1B3-485A-912B-C35C57CF2861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411BE453-1071-415F-A85E-D4D59A13CF5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19E6B46F-962E-4300-A5D4-43572A20A35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2A3A99EE-6393-4173-B554-83D6C5D3CA9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FA7694D8-8062-4E5B-B8B3-44DBE76E5AE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16E30661-AE84-48B2-882F-3B051CF90F9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F5254CA4-9DEF-45FB-A3C8-FC2968F6EC4F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39658228-BF93-425A-A12A-B43CE546660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2951F864-F3FF-4933-817B-3BF81B70BF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DE09B74-F33B-433F-A7E2-C17D44360428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E9C2DCB4-CAE8-4671-9D23-16FA84C3994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1074F896-96DD-43C4-A0ED-5CA6C1A7991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18010478-5E6D-4601-8B6C-37A384FC506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E9A46E7E-FE35-4623-BD4B-BFCCB012FAF3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DAA05ADB-EEC5-4C10-B8CF-F739B089FF5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F44E56E1-3D48-47C2-9A65-C5A8E74DA45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7581C02D-87B2-459F-BE0E-07ABFFB9EB5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AAA3DCFB-5327-4E22-A03E-7050F951849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5E57570B-652A-4F2E-94A7-B5C5A35D053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D7FA2F9F-CF30-4A75-8E94-4A60EC1BAA97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DA28D184-BB28-4D97-88B1-20A6933E5A8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D7636752-D488-4953-B9D2-EF8D9F588E3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D4887A58-E0F7-4B72-B4EC-6D75801DD08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6D602AD1-3A22-4820-B68F-4C363A0A453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C90F324E-61CB-4A92-B8EC-360B7A957C9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E5EC432E-2EB8-4161-8364-F8B1F0C1B15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C905820E-42A2-4200-BAB0-B655782F93A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DFDE221D-729E-454B-993C-713A2A3CD20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8A16C0B7-2C5A-4CCF-9377-855972AF40E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1974D6A3-70B3-4728-BFED-C8DCD27556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D4E2103F-1E03-461E-8BDA-1469D680E1DD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96543FF9-195C-4289-939E-1788ECD5C1C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81916DC6-B443-45A8-8F8E-00A275A4F95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8B806E54-2A68-4E44-B2C0-1FA5A7A3A40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F6B53844-0A66-4B9E-8970-444A288CB365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1F986133-DBF1-43BE-9B65-5F9BCA8FAA7F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C1E5DF19-3E05-4222-A20D-FC1DF0A882A7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6B920B9D-0428-444F-B9A0-77349D52FD9D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6DD9ECD7-A6BA-4996-8CD2-DC63EC70953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20C0CA1D-63CC-4DC2-BF97-2CEE4FD34E2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624F8BF8-F39E-41A2-B587-1A673713452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2C1A9C2F-755B-4B77-ADD4-4AB92BACA2E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EC2EC34A-1DB8-4C4B-BDFA-A00868E9BEE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C9CC1145-155A-4C2A-84D2-5BAB402CA5A8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716B6B5F-1982-46EF-87F7-9F9F1861ADE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28531170-44EA-474E-96C0-D4264C80A47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C0B9459D-1F75-4F73-A061-C3E663A123E3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4E47732D-CDE6-4A61-A829-3E2AC43A679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FDDCDA76-53DF-4045-BE3E-3BB9FD3A0CF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5E745BAB-2BBF-49C6-B423-E8AD5A4BE817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F16783FF-E457-4486-A805-B0B3F8FA94C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15DB82E7-AD78-4492-A90F-8B5ADA324CF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E90DC076-371A-40C0-B300-DABFAB1E551A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44439501-7756-4EE0-A881-5FDA3626356F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5622D6C7-5798-46AE-B66D-A8590700E5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3D888DAE-2565-4510-AD4D-ACD4B877E38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5674F1DC-181C-450E-8A6A-DAD645BDF07A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413C1BDC-193B-468D-BE03-2429564E26D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3F97BC62-650C-486E-9EF7-E8E3B9A3367C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F9571820-8443-4DBB-800F-47529767FA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54F15649-12DF-4500-B669-5107AACAE3C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715C619D-079F-48F9-A194-E127B15960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FB272DE7-EE99-4503-93D5-A4ED7FD423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EB0B413D-308B-45F4-90DB-805B3986AE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FCE58FB2-DCBA-47AB-9020-E391BCAAFAF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79B262D5-4C09-44F5-B3D3-B02F6265795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5F3CD21C-A44C-4975-8F41-4AB05485104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CBD4CEBF-5ED9-45A0-8E6F-6EA1A3D430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68560040-86C6-4625-8A43-7BE9AA62970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52D0E610-82B6-46E3-AADE-BC76769924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992086FA-5093-4218-B4CA-BCC2F31D3F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8BA3DE19-6623-4FFD-A7CF-0D8452EF9B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E0E60EB0-41F5-46D0-B45A-EE95FB587E9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783E878A-EBB6-425D-9171-83DB57255C4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62A9C14A-0666-4FC0-905C-1BA6F0883D02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F1A46052-8F19-4DB0-BB37-B7C4B3EFD35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3C19E453-1B3D-48E2-8CD8-25BA82CC39B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D1AED8D0-423A-486F-89E0-5DFC69E44A8D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C773CDC8-1A5C-4004-9857-8E122CF0D7E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25DB75F-CE32-4D38-811E-2CAEC4528AB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846109FF-38D1-42F4-BCD1-444F141B58C9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B2868DFC-5FDA-4942-AAD1-DAF57CC256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6ED6F843-5574-487B-A531-343070F3103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5A8BCE00-2AED-46A2-87D8-1B79DC28620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61A85FD3-D99A-4D36-AD6B-36C120344412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9A48C8F4-790A-4C91-80A8-A5344BB10228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795C9409-A9F5-4475-A34A-066DA0BD377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9632C964-56DB-43C3-BBDB-BF48100EBEAE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2D6290C4-D5C6-48C5-B859-B5644662C56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D24FD6C6-067A-4605-B278-08E6A9E9AB0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DC6E7097-6C27-4340-80D6-E012D5E389F2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E2A1D6B9-D891-4829-A58F-7BC05D40DB75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D6F4D0B-5DE1-463D-BDFB-E1B3C62A144F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E2F429E5-0496-48D2-A676-5B456D496DC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17107BF9-980B-4814-9554-7F9F784EFB77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21ADE1F1-4A03-4202-B63A-D85F736631FC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CD98511D-73EB-4FA7-A8C6-9848290E35A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9B5D88CF-D826-4E6B-A4D5-2D488E8BB18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40AFAB42-5D2C-438A-9BB3-2CBE8EFFD95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960616D5-E4D4-4B0D-8B21-927DF49A3DA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2CDDACCE-C7B6-4877-9CCB-A8AF8F45318B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7073780B-BFB8-4B72-8289-B4F7C6994F3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B7A9CD77-B803-4C0F-9079-D8C29D3248F4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77AECB09-7ADB-4D06-A92E-A6473FED095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F1F04B66-8D3E-4A18-94A3-89789C5A1E19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6DF75724-403A-4ACC-9AC8-E191E1946D87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FB113F56-E398-4FAC-9382-8CEEE8314854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11E27446-FDBD-4469-A60D-51FA5CD4918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E5D00EFF-C2FE-4872-A508-37D05B268A3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9ED296CA-EF09-47B7-83D0-AFA03278554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B1ABE42B-9208-44AF-A287-E33DA045370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B2D1F35B-7CAB-4459-9150-97D5A71D80C9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DEF00D60-775C-497E-BF73-CD9DDB497DA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74147FA4-43AC-4DE8-90C3-58C0F6716F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C37D53B-689E-4653-822E-007AD616E7D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53FE330D-1D06-4DAA-B829-9DE6AF083822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6434FB4E-57ED-45A2-9BE8-DFAE2DF020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EB423646-D669-4500-BDAD-C9FA5C74984F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AFF6CF1E-1329-4C59-8C72-31D27B89E95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FF74AEFA-30A1-4584-AC85-6551830D89A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31BD8FA2-86C0-440A-B54C-9DD7A0AB949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C5B336DE-D528-4FF3-819B-1C77716DB78A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C2413ED6-A310-4927-83CD-0C146BC8F322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C8B95889-395E-4238-A6C9-1843416D13F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42F2B000-461D-4A75-8319-ED2BA3973A19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6351B457-8D03-4806-8B08-0AD7905B042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30340E4D-A054-460C-9838-1D9FAF4EB69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AC739D14-5E7B-45E5-812C-15F683A929B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FD074233-772D-45BB-8E54-79EC88407914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A0E3EE9C-533A-4D3F-9422-111311FBAC5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ECC9DE8C-5583-43CF-8857-D369DA7404C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49F31B1E-FAE4-4B56-BB2C-92183940641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EC5DA8A7-AA2A-474B-BC5A-FA9681EBDAAD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60BD3405-8487-41DF-BDC0-7C995A3C31D7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DB0301FB-38F0-484F-BC08-71B3B85C1B1C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1AAC664C-A1C3-41E5-9532-3F9A77D1DAD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93BC4C01-CF39-4FA9-BC5F-72A610CF48F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5AD1E2D9-A969-4EC5-8F91-9D55C34DED3B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2B5D5B1C-153D-4D2A-9EA4-F5867DEA629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9EA7C6F8-DD21-47C7-A2FE-6E274B72157D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1E9FE0C9-8FE2-4B22-A0F1-60B6EBE7CA8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135833BB-BC82-4B44-BB4A-ACC275891C8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C589A63D-D06B-49F5-8161-FC7BA269EE37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98C01927-AB13-4331-8628-860AE51CE874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364151FD-9D24-4DB3-B54F-BB239EE9CEAC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478965D7-8A77-49CA-B110-1D62EDCC5B06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79619D34-CE0F-4A8D-8881-59BB00F65257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C21AA8A8-834C-4ECE-8410-09A7C7E1F695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E8A94F05-706E-4500-A300-1EDA44043F3B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15AAEDF9-1616-4B62-AE1F-D44A07E6097F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859D6826-8C37-4915-8D25-AF3DC142DCFB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CF5B4449-2706-48A9-942A-DD286CA07D14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BA56BF6E-18CA-4602-8B66-50C6DBB74F0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F8BB59DA-A8D3-4151-BC69-992B4B1AF8E7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C22B1218-EF4B-45FD-B31C-142EAB29582F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5B10A7E1-2551-4571-B253-C62C1D1505E9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47D007E4-C4A5-446E-990B-F2B73740484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DEA5EF38-7BEA-4C9F-A465-8B0DBF84EC6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4E7E3939-ED5C-4097-8592-57B2B72A50F4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19ABD1AE-C0A3-4A66-A5A6-D0E0CFB9A67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C228F672-1306-4ECC-AC52-E0084BA7DEE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95D1D329-1D3F-4377-B322-AEA5F9C22C16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E0D13EA8-2518-40E4-BECE-31422C4D8F2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217D92F4-B952-4C0B-8819-2F1BF6E9D089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E87EBE2-5272-40F0-B618-FA6D15FE0C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FBEB3EBD-AE97-4BEC-A247-59AC9B21107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6D665FAA-EE42-4954-8403-41A32C5200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47E0D03C-156A-4EFD-8F6A-3CB652DA1D9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61C4F09C-AB8A-4FAF-AC78-00D9F31A03E5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21C9FB24-4B49-4473-A047-482D29BE12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1D0CC625-3887-401B-A030-15B9A5079A3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D85FB75D-2212-41A7-ABA0-CA212D292FE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57F193B6-E9AD-4BFD-8E72-6BC3CA40CD0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B393577E-1B7B-419D-8F8C-5D4335AC5D6B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406247C-4F6A-4641-8C2A-9A5CD68A28A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4D2F87F6-8B00-4F18-BAC7-C4F743F480D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18E18EB3-41D0-4E86-9DA2-3E2EA2D1FD57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FC636998-147D-45E1-A968-EF583CC80C7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DEBE46B5-CB1C-4059-92CF-FDB750D020F7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A7DB2625-BD25-45A3-A084-3A194C1182D3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FEE60877-98BC-4FC1-B19E-7AD65942EEB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2E4AACCB-A481-4394-8A8B-0BEF4BC686C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B4670294-6B41-48EC-8940-CF8D81C56827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D5F730A9-DEEA-4AE0-AD73-14ED437EA8E3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5D9E0F71-C51C-45F8-AB70-85BB2877C08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29EE0483-7CBD-4087-A625-96594D25BEB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EC9733E9-A4D1-4A1F-828B-9297E379F867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873B9620-210C-458C-8623-9D514DA138A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B28FBA60-18AD-485F-A79A-12007FADC0ED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D6EB8480-0FFA-417C-9AA2-FAA0504E2CC2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2941DE4-5015-491F-BD97-67AE66F886B5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DCD9C6CD-802E-4266-95B2-61D256EDBB7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14F75F5F-2ACC-459F-A726-83470BA2B93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C00DF72C-D695-480F-A9AB-851A5D88193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F12994A9-8FA1-4D8A-BF03-F9F9F556E221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9C70D928-B668-4680-93CB-A0C8B41251C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E7B69035-0C13-4899-BC29-703C15F908F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16880431-1C9C-4BC4-903C-45ADCC04682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727719C5-EF44-4882-A41B-169BA90589B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D3FA542B-6DBE-4325-BCF9-E7CE8AE6FDA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8375A3B0-CA42-424A-9ECC-C3B9F104A13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848FEFF7-6828-4499-A738-DB352D2005C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5C5DFFD3-04C5-450D-A5D7-29F99D56A67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18703ADB-C625-4644-9DAF-CD532BCF03F3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F67C57D5-897A-4EEC-9EE3-4C56DF852AC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3033D168-4D3F-4AD6-A997-3EC536BEED4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93ABE488-8F29-4B09-A7E5-23117CA01E9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267678A2-DBD9-4797-BE39-1F9F0315FB1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AB47E41C-E623-4014-AB5E-C08AC917983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121A89F4-8272-49EB-B093-E74B4CEF501A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5F07DC1E-0A09-4B72-B478-C1BF9B06013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C757664D-E7F5-421B-A8AE-BB294733CC0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D60BFE78-4103-49A4-82EC-D4D8A359FE8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3713946A-4766-4847-AD22-3C728E71795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66043E13-D2E8-4F00-955E-695EA39A8651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C5337513-525E-4D1E-B8B8-5A6CFCF6DAC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2D346661-F7C4-4108-A314-43FAB369593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1527FA92-0D02-4A3B-843A-8DF6C40F298D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FE2E6F94-D53F-4C83-850A-7E71C55BB00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4823549A-94F5-407C-A132-BCFD26D1584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DE7399CA-BE99-4166-AD95-F4A548DD4314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5EA3B282-74AE-41D5-918E-C245F943792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185F18CA-CA2A-4B89-AB74-5F9B2ED00383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D5173E84-F23A-43B3-A2EF-7FF05041DFC9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83FF77B9-C75F-4714-8DF4-136F02E1B7D3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98CED490-B0FD-4D14-AE20-D714C040BF90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18F32452-D959-43B8-BB3E-B8E49C1472FE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FC45DE7C-F18C-413F-9EF0-6A55BC158D8A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DFD52C17-0672-4C37-8A94-D8BAC4FB629E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840D2DC1-F8AC-4836-95E9-72FBB7DAD5CB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301FB7EF-345A-4124-A217-1EBAE7FC532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75A3E17E-27B5-49D0-AED3-724202AF198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D1F14DF7-BA5E-4F75-A247-FA0B76C011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FF30FD5E-0FF4-4E92-B6CE-3B537D4107E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5D3E4A19-BE57-4A30-BC03-AEDCA2D047B4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29F24B43-CA8A-4D60-85AD-B48700AE46D2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CA33BDB7-2F2E-4901-9DF7-2C52518F7D6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2E904222-FF92-45F5-9C41-EE292D31B462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4EBEA2C2-8DD0-4700-AC4B-FDA03191E15B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DA5898D4-4B83-4DF7-8DAD-B557E1A38CB9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7268BBB8-74F9-4A7F-86E1-C32F1D717BD6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8C09A74E-09DE-4FB1-8B07-98498DAE14E4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A8CE982B-2203-4DCF-A490-03535581F59D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7F316A24-3E78-42DB-BAB1-D6A00DF02E2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84FF8626-86C5-4D9A-8BC9-15889599532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2F9AB8EA-6A1E-40A2-BAE1-C6C9A603A598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4CB59EFA-0161-4ADA-9BD5-4F70E27337B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F667F59C-BE18-4AAD-AFBA-85C98015C3E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A8ABFCAF-1676-432A-A17A-C3F115481408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9E22798F-3E2B-4384-B104-C7F11B7C3F1E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53"/>
  <sheetViews>
    <sheetView tabSelected="1" zoomScaleNormal="100" zoomScaleSheetLayoutView="110" workbookViewId="0">
      <pane ySplit="4" topLeftCell="A5" activePane="bottomLeft" state="frozen"/>
      <selection pane="bottomLeft" activeCell="A5" sqref="A5"/>
    </sheetView>
  </sheetViews>
  <sheetFormatPr defaultColWidth="8.85546875" defaultRowHeight="15"/>
  <cols>
    <col min="1" max="1" width="11.140625" style="8" customWidth="1"/>
    <col min="2" max="2" width="12.42578125" style="8" customWidth="1"/>
    <col min="3" max="3" width="6.42578125" style="10" customWidth="1"/>
    <col min="4" max="4" width="6.7109375" style="10" customWidth="1"/>
    <col min="5" max="5" width="27" style="8" customWidth="1"/>
    <col min="6" max="6" width="10.5703125" style="6" bestFit="1" customWidth="1"/>
    <col min="7" max="7" width="8.85546875" style="8" customWidth="1"/>
    <col min="8" max="8" width="11.7109375" style="8" customWidth="1"/>
    <col min="9" max="9" width="20.28515625" style="8" customWidth="1"/>
    <col min="10" max="10" width="15" style="7" customWidth="1"/>
    <col min="11" max="11" width="14.85546875" style="8" customWidth="1"/>
    <col min="12" max="12" width="8" style="8" customWidth="1"/>
    <col min="13" max="13" width="13.140625" style="8" customWidth="1"/>
    <col min="14" max="14" width="12" style="8" customWidth="1"/>
    <col min="15" max="25" width="8.85546875" style="5"/>
    <col min="26" max="26" width="10.140625" style="5" bestFit="1" customWidth="1"/>
    <col min="27" max="16384" width="8.85546875" style="5"/>
  </cols>
  <sheetData>
    <row r="1" spans="1:26">
      <c r="A1" s="4">
        <f>SUBTOTAL(3,A5:A$11560)</f>
        <v>249</v>
      </c>
      <c r="B1" s="4">
        <f>SUBTOTAL(3,B5:B$11560)</f>
        <v>249</v>
      </c>
      <c r="C1" s="4">
        <f>SUBTOTAL(3,C5:C$11560)</f>
        <v>249</v>
      </c>
      <c r="D1" s="4">
        <f>SUBTOTAL(3,D5:D$11560)</f>
        <v>249</v>
      </c>
      <c r="E1" s="4">
        <f>SUBTOTAL(3,E5:E$11560)</f>
        <v>249</v>
      </c>
      <c r="F1" s="4">
        <f>SUBTOTAL(3,F5:F$11560)</f>
        <v>249</v>
      </c>
      <c r="G1" s="4">
        <f>SUBTOTAL(3,G5:G$11560)</f>
        <v>249</v>
      </c>
      <c r="H1" s="4">
        <f>SUBTOTAL(3,H5:H$11560)</f>
        <v>249</v>
      </c>
      <c r="I1" s="4">
        <f>SUBTOTAL(3,I5:I$11560)</f>
        <v>249</v>
      </c>
      <c r="J1" s="4">
        <f>SUBTOTAL(3,J5:J$11560)</f>
        <v>249</v>
      </c>
      <c r="K1" s="4">
        <f>SUBTOTAL(3,K5:K$11560)</f>
        <v>249</v>
      </c>
      <c r="L1" s="4">
        <f>SUBTOTAL(3,L5:L$11560)</f>
        <v>243</v>
      </c>
      <c r="M1" s="4">
        <f>SUBTOTAL(3,M5:M$11560)</f>
        <v>0</v>
      </c>
      <c r="N1" s="4">
        <f>SUBTOTAL(3,N5:N$11560)</f>
        <v>7</v>
      </c>
    </row>
    <row r="2" spans="1:26" ht="15" customHeight="1">
      <c r="A2" s="41" t="s">
        <v>101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26" ht="15" customHeight="1">
      <c r="A3" s="42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26" ht="38.25">
      <c r="A4" s="1" t="s">
        <v>1</v>
      </c>
      <c r="B4" s="2" t="s">
        <v>2</v>
      </c>
      <c r="C4" s="9" t="s">
        <v>3</v>
      </c>
      <c r="D4" s="9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Z4" s="11">
        <v>46041</v>
      </c>
    </row>
    <row r="5" spans="1:26" ht="24">
      <c r="A5" s="12">
        <v>45931</v>
      </c>
      <c r="B5" s="13" t="str">
        <f>TEXT(A5,"dddd")</f>
        <v>środa</v>
      </c>
      <c r="C5" s="14">
        <v>0.33333333333333331</v>
      </c>
      <c r="D5" s="14">
        <v>0.39583333333333331</v>
      </c>
      <c r="E5" s="13" t="s">
        <v>15</v>
      </c>
      <c r="F5" s="15" t="s">
        <v>16</v>
      </c>
      <c r="G5" s="13" t="s">
        <v>17</v>
      </c>
      <c r="H5" s="13" t="s">
        <v>18</v>
      </c>
      <c r="I5" s="13" t="s">
        <v>19</v>
      </c>
      <c r="J5" s="15" t="s">
        <v>20</v>
      </c>
      <c r="K5" s="13" t="s">
        <v>21</v>
      </c>
      <c r="L5" s="15" t="s">
        <v>22</v>
      </c>
      <c r="M5" s="13"/>
      <c r="N5" s="13"/>
      <c r="O5" s="29">
        <f>D5-C5</f>
        <v>6.25E-2</v>
      </c>
    </row>
    <row r="6" spans="1:26" ht="24">
      <c r="A6" s="12">
        <v>45931</v>
      </c>
      <c r="B6" s="13" t="str">
        <f t="shared" ref="B6:B69" si="0">TEXT(A6,"dddd")</f>
        <v>środa</v>
      </c>
      <c r="C6" s="14">
        <v>0.40625</v>
      </c>
      <c r="D6" s="14">
        <v>0.46875</v>
      </c>
      <c r="E6" s="13" t="s">
        <v>15</v>
      </c>
      <c r="F6" s="15" t="s">
        <v>16</v>
      </c>
      <c r="G6" s="13" t="s">
        <v>17</v>
      </c>
      <c r="H6" s="13" t="s">
        <v>18</v>
      </c>
      <c r="I6" s="13" t="s">
        <v>19</v>
      </c>
      <c r="J6" s="15" t="s">
        <v>20</v>
      </c>
      <c r="K6" s="13" t="s">
        <v>21</v>
      </c>
      <c r="L6" s="15" t="s">
        <v>22</v>
      </c>
      <c r="M6" s="13"/>
      <c r="N6" s="13"/>
      <c r="O6" s="29">
        <f t="shared" ref="O6:O69" si="1">D6-C6</f>
        <v>6.25E-2</v>
      </c>
    </row>
    <row r="7" spans="1:26" ht="24">
      <c r="A7" s="12">
        <v>45931</v>
      </c>
      <c r="B7" s="13" t="str">
        <f t="shared" si="0"/>
        <v>środa</v>
      </c>
      <c r="C7" s="14">
        <v>0.47916666666666669</v>
      </c>
      <c r="D7" s="14">
        <v>0.54166666666666663</v>
      </c>
      <c r="E7" s="13" t="s">
        <v>15</v>
      </c>
      <c r="F7" s="15" t="s">
        <v>16</v>
      </c>
      <c r="G7" s="13" t="s">
        <v>17</v>
      </c>
      <c r="H7" s="13" t="s">
        <v>18</v>
      </c>
      <c r="I7" s="13" t="s">
        <v>19</v>
      </c>
      <c r="J7" s="15" t="s">
        <v>20</v>
      </c>
      <c r="K7" s="13" t="s">
        <v>21</v>
      </c>
      <c r="L7" s="15" t="s">
        <v>22</v>
      </c>
      <c r="M7" s="13"/>
      <c r="N7" s="13"/>
      <c r="O7" s="29">
        <f t="shared" si="1"/>
        <v>6.2499999999999944E-2</v>
      </c>
    </row>
    <row r="8" spans="1:26" ht="24">
      <c r="A8" s="12">
        <v>45932</v>
      </c>
      <c r="B8" s="13" t="str">
        <f t="shared" si="0"/>
        <v>czwartek</v>
      </c>
      <c r="C8" s="14">
        <v>0.33333333333333331</v>
      </c>
      <c r="D8" s="14">
        <v>0.39583333333333331</v>
      </c>
      <c r="E8" s="13" t="s">
        <v>23</v>
      </c>
      <c r="F8" s="15" t="s">
        <v>16</v>
      </c>
      <c r="G8" s="13" t="s">
        <v>17</v>
      </c>
      <c r="H8" s="13" t="s">
        <v>24</v>
      </c>
      <c r="I8" s="13" t="s">
        <v>25</v>
      </c>
      <c r="J8" s="15" t="s">
        <v>26</v>
      </c>
      <c r="K8" s="13" t="s">
        <v>21</v>
      </c>
      <c r="L8" s="15" t="s">
        <v>22</v>
      </c>
      <c r="M8" s="13"/>
      <c r="N8" s="13"/>
      <c r="O8" s="29">
        <f t="shared" si="1"/>
        <v>6.25E-2</v>
      </c>
    </row>
    <row r="9" spans="1:26" ht="24">
      <c r="A9" s="12">
        <v>45932</v>
      </c>
      <c r="B9" s="13" t="str">
        <f t="shared" si="0"/>
        <v>czwartek</v>
      </c>
      <c r="C9" s="14">
        <v>0.40625</v>
      </c>
      <c r="D9" s="14">
        <v>0.46875</v>
      </c>
      <c r="E9" s="13" t="s">
        <v>23</v>
      </c>
      <c r="F9" s="15" t="s">
        <v>16</v>
      </c>
      <c r="G9" s="13" t="s">
        <v>17</v>
      </c>
      <c r="H9" s="13" t="s">
        <v>24</v>
      </c>
      <c r="I9" s="13" t="s">
        <v>25</v>
      </c>
      <c r="J9" s="15" t="s">
        <v>26</v>
      </c>
      <c r="K9" s="13" t="s">
        <v>21</v>
      </c>
      <c r="L9" s="15" t="s">
        <v>22</v>
      </c>
      <c r="M9" s="13"/>
      <c r="N9" s="13"/>
      <c r="O9" s="29">
        <f t="shared" si="1"/>
        <v>6.25E-2</v>
      </c>
    </row>
    <row r="10" spans="1:26" ht="24">
      <c r="A10" s="12">
        <v>45932</v>
      </c>
      <c r="B10" s="13" t="str">
        <f t="shared" si="0"/>
        <v>czwartek</v>
      </c>
      <c r="C10" s="14">
        <v>0.47916666666666669</v>
      </c>
      <c r="D10" s="14">
        <v>0.54166666666666663</v>
      </c>
      <c r="E10" s="13" t="s">
        <v>23</v>
      </c>
      <c r="F10" s="15" t="s">
        <v>27</v>
      </c>
      <c r="G10" s="13" t="s">
        <v>17</v>
      </c>
      <c r="H10" s="13" t="s">
        <v>24</v>
      </c>
      <c r="I10" s="13" t="s">
        <v>25</v>
      </c>
      <c r="J10" s="15" t="s">
        <v>26</v>
      </c>
      <c r="K10" s="13" t="s">
        <v>21</v>
      </c>
      <c r="L10" s="15" t="s">
        <v>28</v>
      </c>
      <c r="M10" s="13"/>
      <c r="N10" s="13"/>
      <c r="O10" s="29">
        <f t="shared" si="1"/>
        <v>6.2499999999999944E-2</v>
      </c>
    </row>
    <row r="11" spans="1:26" ht="24">
      <c r="A11" s="12">
        <v>45932</v>
      </c>
      <c r="B11" s="13" t="str">
        <f t="shared" si="0"/>
        <v>czwartek</v>
      </c>
      <c r="C11" s="14">
        <v>0.55208333333333337</v>
      </c>
      <c r="D11" s="14">
        <v>0.61458333333333337</v>
      </c>
      <c r="E11" s="13" t="s">
        <v>23</v>
      </c>
      <c r="F11" s="15" t="s">
        <v>27</v>
      </c>
      <c r="G11" s="13" t="s">
        <v>17</v>
      </c>
      <c r="H11" s="13" t="s">
        <v>24</v>
      </c>
      <c r="I11" s="13" t="s">
        <v>25</v>
      </c>
      <c r="J11" s="15" t="s">
        <v>26</v>
      </c>
      <c r="K11" s="13" t="s">
        <v>21</v>
      </c>
      <c r="L11" s="15" t="s">
        <v>29</v>
      </c>
      <c r="M11" s="13"/>
      <c r="N11" s="13"/>
      <c r="O11" s="29">
        <f t="shared" si="1"/>
        <v>6.25E-2</v>
      </c>
    </row>
    <row r="12" spans="1:26" ht="24">
      <c r="A12" s="12">
        <v>45932</v>
      </c>
      <c r="B12" s="13" t="str">
        <f t="shared" si="0"/>
        <v>czwartek</v>
      </c>
      <c r="C12" s="14">
        <v>0.625</v>
      </c>
      <c r="D12" s="14">
        <v>0.6875</v>
      </c>
      <c r="E12" s="13" t="s">
        <v>30</v>
      </c>
      <c r="F12" s="15" t="s">
        <v>16</v>
      </c>
      <c r="G12" s="13" t="s">
        <v>17</v>
      </c>
      <c r="H12" s="13" t="s">
        <v>31</v>
      </c>
      <c r="I12" s="13" t="s">
        <v>32</v>
      </c>
      <c r="J12" s="15" t="s">
        <v>26</v>
      </c>
      <c r="K12" s="13" t="s">
        <v>21</v>
      </c>
      <c r="L12" s="15" t="s">
        <v>22</v>
      </c>
      <c r="M12" s="13"/>
      <c r="N12" s="13"/>
      <c r="O12" s="29">
        <f t="shared" si="1"/>
        <v>6.25E-2</v>
      </c>
    </row>
    <row r="13" spans="1:26" ht="24">
      <c r="A13" s="12">
        <v>45932</v>
      </c>
      <c r="B13" s="13" t="str">
        <f t="shared" si="0"/>
        <v>czwartek</v>
      </c>
      <c r="C13" s="14">
        <v>0.69791666666666663</v>
      </c>
      <c r="D13" s="14">
        <v>0.76041666666666663</v>
      </c>
      <c r="E13" s="13" t="s">
        <v>30</v>
      </c>
      <c r="F13" s="15" t="s">
        <v>16</v>
      </c>
      <c r="G13" s="13" t="s">
        <v>17</v>
      </c>
      <c r="H13" s="13" t="s">
        <v>31</v>
      </c>
      <c r="I13" s="13" t="s">
        <v>32</v>
      </c>
      <c r="J13" s="15" t="s">
        <v>26</v>
      </c>
      <c r="K13" s="13" t="s">
        <v>21</v>
      </c>
      <c r="L13" s="15" t="s">
        <v>22</v>
      </c>
      <c r="M13" s="13"/>
      <c r="N13" s="13"/>
      <c r="O13" s="29">
        <f t="shared" si="1"/>
        <v>6.25E-2</v>
      </c>
    </row>
    <row r="14" spans="1:26" ht="24">
      <c r="A14" s="12">
        <v>45932</v>
      </c>
      <c r="B14" s="13" t="str">
        <f t="shared" si="0"/>
        <v>czwartek</v>
      </c>
      <c r="C14" s="14">
        <v>0.77083333333333337</v>
      </c>
      <c r="D14" s="14">
        <v>0.83333333333333337</v>
      </c>
      <c r="E14" s="13" t="s">
        <v>30</v>
      </c>
      <c r="F14" s="15" t="s">
        <v>16</v>
      </c>
      <c r="G14" s="13" t="s">
        <v>17</v>
      </c>
      <c r="H14" s="13" t="s">
        <v>31</v>
      </c>
      <c r="I14" s="13" t="s">
        <v>32</v>
      </c>
      <c r="J14" s="15" t="s">
        <v>26</v>
      </c>
      <c r="K14" s="13" t="s">
        <v>21</v>
      </c>
      <c r="L14" s="15" t="s">
        <v>22</v>
      </c>
      <c r="M14" s="13"/>
      <c r="N14" s="13"/>
      <c r="O14" s="29">
        <f t="shared" si="1"/>
        <v>6.25E-2</v>
      </c>
    </row>
    <row r="15" spans="1:26" ht="24">
      <c r="A15" s="12">
        <v>45933</v>
      </c>
      <c r="B15" s="13" t="str">
        <f t="shared" si="0"/>
        <v>piątek</v>
      </c>
      <c r="C15" s="14">
        <v>0.33333333333333331</v>
      </c>
      <c r="D15" s="14">
        <v>0.39583333333333331</v>
      </c>
      <c r="E15" s="13" t="s">
        <v>23</v>
      </c>
      <c r="F15" s="15" t="s">
        <v>16</v>
      </c>
      <c r="G15" s="13" t="s">
        <v>17</v>
      </c>
      <c r="H15" s="13" t="s">
        <v>24</v>
      </c>
      <c r="I15" s="13" t="s">
        <v>25</v>
      </c>
      <c r="J15" s="15" t="s">
        <v>26</v>
      </c>
      <c r="K15" s="13" t="s">
        <v>21</v>
      </c>
      <c r="L15" s="15" t="s">
        <v>22</v>
      </c>
      <c r="M15" s="13"/>
      <c r="N15" s="13"/>
      <c r="O15" s="29">
        <f t="shared" si="1"/>
        <v>6.25E-2</v>
      </c>
    </row>
    <row r="16" spans="1:26" ht="24">
      <c r="A16" s="12">
        <v>45933</v>
      </c>
      <c r="B16" s="13" t="str">
        <f t="shared" si="0"/>
        <v>piątek</v>
      </c>
      <c r="C16" s="14">
        <v>0.40625</v>
      </c>
      <c r="D16" s="14">
        <v>0.46875</v>
      </c>
      <c r="E16" s="13" t="s">
        <v>23</v>
      </c>
      <c r="F16" s="15" t="s">
        <v>16</v>
      </c>
      <c r="G16" s="13" t="s">
        <v>17</v>
      </c>
      <c r="H16" s="13" t="s">
        <v>24</v>
      </c>
      <c r="I16" s="13" t="s">
        <v>25</v>
      </c>
      <c r="J16" s="15" t="s">
        <v>26</v>
      </c>
      <c r="K16" s="13" t="s">
        <v>21</v>
      </c>
      <c r="L16" s="15" t="s">
        <v>22</v>
      </c>
      <c r="M16" s="16"/>
      <c r="N16" s="16"/>
      <c r="O16" s="29">
        <f t="shared" si="1"/>
        <v>6.25E-2</v>
      </c>
    </row>
    <row r="17" spans="1:15" ht="24">
      <c r="A17" s="12">
        <v>45933</v>
      </c>
      <c r="B17" s="13" t="str">
        <f t="shared" si="0"/>
        <v>piątek</v>
      </c>
      <c r="C17" s="14">
        <v>0.47916666666666669</v>
      </c>
      <c r="D17" s="14">
        <v>0.54166666666666663</v>
      </c>
      <c r="E17" s="13" t="s">
        <v>23</v>
      </c>
      <c r="F17" s="15" t="s">
        <v>27</v>
      </c>
      <c r="G17" s="13" t="s">
        <v>17</v>
      </c>
      <c r="H17" s="13" t="s">
        <v>24</v>
      </c>
      <c r="I17" s="13" t="s">
        <v>25</v>
      </c>
      <c r="J17" s="15" t="s">
        <v>26</v>
      </c>
      <c r="K17" s="13" t="s">
        <v>21</v>
      </c>
      <c r="L17" s="15" t="s">
        <v>28</v>
      </c>
      <c r="M17" s="16"/>
      <c r="N17" s="16"/>
      <c r="O17" s="29">
        <f t="shared" si="1"/>
        <v>6.2499999999999944E-2</v>
      </c>
    </row>
    <row r="18" spans="1:15" ht="24">
      <c r="A18" s="12">
        <v>45933</v>
      </c>
      <c r="B18" s="13" t="str">
        <f t="shared" si="0"/>
        <v>piątek</v>
      </c>
      <c r="C18" s="14">
        <v>0.55208333333333337</v>
      </c>
      <c r="D18" s="14">
        <v>0.61458333333333337</v>
      </c>
      <c r="E18" s="13" t="s">
        <v>23</v>
      </c>
      <c r="F18" s="15" t="s">
        <v>27</v>
      </c>
      <c r="G18" s="13" t="s">
        <v>17</v>
      </c>
      <c r="H18" s="13" t="s">
        <v>24</v>
      </c>
      <c r="I18" s="13" t="s">
        <v>25</v>
      </c>
      <c r="J18" s="15" t="s">
        <v>26</v>
      </c>
      <c r="K18" s="13" t="s">
        <v>21</v>
      </c>
      <c r="L18" s="15" t="s">
        <v>29</v>
      </c>
      <c r="M18" s="16"/>
      <c r="N18" s="16"/>
      <c r="O18" s="29">
        <f t="shared" si="1"/>
        <v>6.25E-2</v>
      </c>
    </row>
    <row r="19" spans="1:15" ht="24">
      <c r="A19" s="12">
        <v>45933</v>
      </c>
      <c r="B19" s="13" t="str">
        <f t="shared" si="0"/>
        <v>piątek</v>
      </c>
      <c r="C19" s="14">
        <v>0.625</v>
      </c>
      <c r="D19" s="14">
        <v>0.6875</v>
      </c>
      <c r="E19" s="13" t="s">
        <v>15</v>
      </c>
      <c r="F19" s="15" t="s">
        <v>16</v>
      </c>
      <c r="G19" s="13" t="s">
        <v>17</v>
      </c>
      <c r="H19" s="13" t="s">
        <v>18</v>
      </c>
      <c r="I19" s="13" t="s">
        <v>19</v>
      </c>
      <c r="J19" s="15" t="s">
        <v>26</v>
      </c>
      <c r="K19" s="13" t="s">
        <v>21</v>
      </c>
      <c r="L19" s="15" t="s">
        <v>22</v>
      </c>
      <c r="M19" s="16"/>
      <c r="N19" s="16"/>
      <c r="O19" s="29">
        <f t="shared" si="1"/>
        <v>6.25E-2</v>
      </c>
    </row>
    <row r="20" spans="1:15" ht="24">
      <c r="A20" s="12">
        <v>45933</v>
      </c>
      <c r="B20" s="13" t="str">
        <f t="shared" si="0"/>
        <v>piątek</v>
      </c>
      <c r="C20" s="14">
        <v>0.69791666666666663</v>
      </c>
      <c r="D20" s="14">
        <v>0.76041666666666663</v>
      </c>
      <c r="E20" s="13" t="s">
        <v>15</v>
      </c>
      <c r="F20" s="15" t="s">
        <v>16</v>
      </c>
      <c r="G20" s="13" t="s">
        <v>17</v>
      </c>
      <c r="H20" s="13" t="s">
        <v>18</v>
      </c>
      <c r="I20" s="13" t="s">
        <v>19</v>
      </c>
      <c r="J20" s="15" t="s">
        <v>26</v>
      </c>
      <c r="K20" s="13" t="s">
        <v>21</v>
      </c>
      <c r="L20" s="15" t="s">
        <v>22</v>
      </c>
      <c r="M20" s="16"/>
      <c r="N20" s="16"/>
      <c r="O20" s="29">
        <f t="shared" si="1"/>
        <v>6.25E-2</v>
      </c>
    </row>
    <row r="21" spans="1:15" ht="24">
      <c r="A21" s="12">
        <v>45933</v>
      </c>
      <c r="B21" s="13" t="str">
        <f t="shared" si="0"/>
        <v>piątek</v>
      </c>
      <c r="C21" s="14">
        <v>0.77083333333333337</v>
      </c>
      <c r="D21" s="14">
        <v>0.83333333333333337</v>
      </c>
      <c r="E21" s="13" t="s">
        <v>15</v>
      </c>
      <c r="F21" s="15" t="s">
        <v>16</v>
      </c>
      <c r="G21" s="13" t="s">
        <v>17</v>
      </c>
      <c r="H21" s="13" t="s">
        <v>18</v>
      </c>
      <c r="I21" s="13" t="s">
        <v>19</v>
      </c>
      <c r="J21" s="15" t="s">
        <v>26</v>
      </c>
      <c r="K21" s="13" t="s">
        <v>21</v>
      </c>
      <c r="L21" s="15" t="s">
        <v>22</v>
      </c>
      <c r="M21" s="16"/>
      <c r="N21" s="16"/>
      <c r="O21" s="29">
        <f t="shared" si="1"/>
        <v>6.25E-2</v>
      </c>
    </row>
    <row r="22" spans="1:15" ht="24">
      <c r="A22" s="12">
        <v>45936</v>
      </c>
      <c r="B22" s="13" t="str">
        <f t="shared" si="0"/>
        <v>poniedziałek</v>
      </c>
      <c r="C22" s="14">
        <v>0.33333333333333331</v>
      </c>
      <c r="D22" s="14">
        <v>0.39583333333333331</v>
      </c>
      <c r="E22" s="13" t="s">
        <v>23</v>
      </c>
      <c r="F22" s="15" t="s">
        <v>16</v>
      </c>
      <c r="G22" s="13" t="s">
        <v>17</v>
      </c>
      <c r="H22" s="13" t="s">
        <v>24</v>
      </c>
      <c r="I22" s="13" t="s">
        <v>25</v>
      </c>
      <c r="J22" s="15" t="s">
        <v>33</v>
      </c>
      <c r="K22" s="13" t="s">
        <v>21</v>
      </c>
      <c r="L22" s="15" t="s">
        <v>22</v>
      </c>
      <c r="M22" s="16"/>
      <c r="N22" s="16"/>
      <c r="O22" s="29">
        <f t="shared" si="1"/>
        <v>6.25E-2</v>
      </c>
    </row>
    <row r="23" spans="1:15" ht="24">
      <c r="A23" s="12">
        <v>45936</v>
      </c>
      <c r="B23" s="13" t="str">
        <f t="shared" si="0"/>
        <v>poniedziałek</v>
      </c>
      <c r="C23" s="14">
        <v>0.40625</v>
      </c>
      <c r="D23" s="14">
        <v>0.46875</v>
      </c>
      <c r="E23" s="13" t="s">
        <v>23</v>
      </c>
      <c r="F23" s="15" t="s">
        <v>16</v>
      </c>
      <c r="G23" s="13" t="s">
        <v>17</v>
      </c>
      <c r="H23" s="13" t="s">
        <v>24</v>
      </c>
      <c r="I23" s="13" t="s">
        <v>25</v>
      </c>
      <c r="J23" s="15" t="s">
        <v>33</v>
      </c>
      <c r="K23" s="13" t="s">
        <v>21</v>
      </c>
      <c r="L23" s="15" t="s">
        <v>22</v>
      </c>
      <c r="M23" s="16"/>
      <c r="N23" s="16"/>
      <c r="O23" s="29">
        <f t="shared" si="1"/>
        <v>6.25E-2</v>
      </c>
    </row>
    <row r="24" spans="1:15" ht="24">
      <c r="A24" s="12">
        <v>45936</v>
      </c>
      <c r="B24" s="13" t="str">
        <f t="shared" si="0"/>
        <v>poniedziałek</v>
      </c>
      <c r="C24" s="14">
        <v>0.47916666666666669</v>
      </c>
      <c r="D24" s="14">
        <v>0.54166666666666663</v>
      </c>
      <c r="E24" s="13" t="s">
        <v>23</v>
      </c>
      <c r="F24" s="15" t="s">
        <v>27</v>
      </c>
      <c r="G24" s="13" t="s">
        <v>17</v>
      </c>
      <c r="H24" s="13" t="s">
        <v>24</v>
      </c>
      <c r="I24" s="13" t="s">
        <v>25</v>
      </c>
      <c r="J24" s="15" t="s">
        <v>33</v>
      </c>
      <c r="K24" s="13" t="s">
        <v>21</v>
      </c>
      <c r="L24" s="15" t="s">
        <v>28</v>
      </c>
      <c r="M24" s="16"/>
      <c r="N24" s="16"/>
      <c r="O24" s="29">
        <f t="shared" si="1"/>
        <v>6.2499999999999944E-2</v>
      </c>
    </row>
    <row r="25" spans="1:15" ht="24">
      <c r="A25" s="12">
        <v>45936</v>
      </c>
      <c r="B25" s="13" t="str">
        <f t="shared" si="0"/>
        <v>poniedziałek</v>
      </c>
      <c r="C25" s="14">
        <v>0.55208333333333337</v>
      </c>
      <c r="D25" s="14">
        <v>0.61458333333333337</v>
      </c>
      <c r="E25" s="13" t="s">
        <v>23</v>
      </c>
      <c r="F25" s="15" t="s">
        <v>27</v>
      </c>
      <c r="G25" s="13" t="s">
        <v>17</v>
      </c>
      <c r="H25" s="13" t="s">
        <v>24</v>
      </c>
      <c r="I25" s="13" t="s">
        <v>25</v>
      </c>
      <c r="J25" s="15" t="s">
        <v>33</v>
      </c>
      <c r="K25" s="13" t="s">
        <v>21</v>
      </c>
      <c r="L25" s="15" t="s">
        <v>29</v>
      </c>
      <c r="M25" s="16"/>
      <c r="N25" s="16"/>
      <c r="O25" s="29">
        <f t="shared" si="1"/>
        <v>6.25E-2</v>
      </c>
    </row>
    <row r="26" spans="1:15" ht="24">
      <c r="A26" s="12">
        <v>45936</v>
      </c>
      <c r="B26" s="13" t="str">
        <f t="shared" si="0"/>
        <v>poniedziałek</v>
      </c>
      <c r="C26" s="14">
        <v>0.625</v>
      </c>
      <c r="D26" s="14">
        <v>0.6875</v>
      </c>
      <c r="E26" s="13" t="s">
        <v>15</v>
      </c>
      <c r="F26" s="15" t="s">
        <v>16</v>
      </c>
      <c r="G26" s="13" t="s">
        <v>17</v>
      </c>
      <c r="H26" s="13" t="s">
        <v>18</v>
      </c>
      <c r="I26" s="13" t="s">
        <v>19</v>
      </c>
      <c r="J26" s="15" t="s">
        <v>33</v>
      </c>
      <c r="K26" s="13" t="s">
        <v>21</v>
      </c>
      <c r="L26" s="15" t="s">
        <v>22</v>
      </c>
      <c r="M26" s="16"/>
      <c r="N26" s="16"/>
      <c r="O26" s="29">
        <f t="shared" si="1"/>
        <v>6.25E-2</v>
      </c>
    </row>
    <row r="27" spans="1:15" ht="24">
      <c r="A27" s="12">
        <v>45936</v>
      </c>
      <c r="B27" s="13" t="str">
        <f t="shared" si="0"/>
        <v>poniedziałek</v>
      </c>
      <c r="C27" s="14">
        <v>0.69791666666666663</v>
      </c>
      <c r="D27" s="14">
        <v>0.76041666666666663</v>
      </c>
      <c r="E27" s="13" t="s">
        <v>15</v>
      </c>
      <c r="F27" s="15" t="s">
        <v>16</v>
      </c>
      <c r="G27" s="13" t="s">
        <v>17</v>
      </c>
      <c r="H27" s="13" t="s">
        <v>18</v>
      </c>
      <c r="I27" s="13" t="s">
        <v>19</v>
      </c>
      <c r="J27" s="15" t="s">
        <v>33</v>
      </c>
      <c r="K27" s="13" t="s">
        <v>21</v>
      </c>
      <c r="L27" s="15" t="s">
        <v>22</v>
      </c>
      <c r="M27" s="16"/>
      <c r="N27" s="16"/>
      <c r="O27" s="29">
        <f t="shared" si="1"/>
        <v>6.25E-2</v>
      </c>
    </row>
    <row r="28" spans="1:15" ht="24">
      <c r="A28" s="12">
        <v>45936</v>
      </c>
      <c r="B28" s="13" t="str">
        <f t="shared" si="0"/>
        <v>poniedziałek</v>
      </c>
      <c r="C28" s="14">
        <v>0.77083333333333337</v>
      </c>
      <c r="D28" s="14">
        <v>0.80208333333333337</v>
      </c>
      <c r="E28" s="13" t="s">
        <v>15</v>
      </c>
      <c r="F28" s="15" t="s">
        <v>16</v>
      </c>
      <c r="G28" s="13" t="s">
        <v>17</v>
      </c>
      <c r="H28" s="13" t="s">
        <v>18</v>
      </c>
      <c r="I28" s="13" t="s">
        <v>19</v>
      </c>
      <c r="J28" s="15" t="s">
        <v>33</v>
      </c>
      <c r="K28" s="13" t="s">
        <v>21</v>
      </c>
      <c r="L28" s="15" t="s">
        <v>22</v>
      </c>
      <c r="M28" s="16"/>
      <c r="N28" s="16"/>
      <c r="O28" s="29">
        <f t="shared" si="1"/>
        <v>3.125E-2</v>
      </c>
    </row>
    <row r="29" spans="1:15">
      <c r="A29" s="12">
        <v>45937</v>
      </c>
      <c r="B29" s="13" t="str">
        <f t="shared" si="0"/>
        <v>wtorek</v>
      </c>
      <c r="C29" s="14">
        <v>0.33333333333333331</v>
      </c>
      <c r="D29" s="14">
        <v>0.39583333333333331</v>
      </c>
      <c r="E29" s="16" t="s">
        <v>34</v>
      </c>
      <c r="F29" s="15" t="s">
        <v>35</v>
      </c>
      <c r="G29" s="13" t="s">
        <v>36</v>
      </c>
      <c r="H29" s="13" t="s">
        <v>37</v>
      </c>
      <c r="I29" s="13" t="s">
        <v>38</v>
      </c>
      <c r="J29" s="15">
        <v>203</v>
      </c>
      <c r="K29" s="13" t="s">
        <v>21</v>
      </c>
      <c r="L29" s="15" t="s">
        <v>39</v>
      </c>
      <c r="M29" s="16"/>
      <c r="N29" s="16"/>
      <c r="O29" s="29">
        <f t="shared" si="1"/>
        <v>6.25E-2</v>
      </c>
    </row>
    <row r="30" spans="1:15" ht="24">
      <c r="A30" s="12">
        <v>45937</v>
      </c>
      <c r="B30" s="13" t="str">
        <f t="shared" si="0"/>
        <v>wtorek</v>
      </c>
      <c r="C30" s="14">
        <v>0.33333333333333331</v>
      </c>
      <c r="D30" s="14">
        <v>0.39583333333333331</v>
      </c>
      <c r="E30" s="13" t="s">
        <v>15</v>
      </c>
      <c r="F30" s="15" t="s">
        <v>40</v>
      </c>
      <c r="G30" s="13" t="s">
        <v>36</v>
      </c>
      <c r="H30" s="13" t="s">
        <v>41</v>
      </c>
      <c r="I30" s="13" t="s">
        <v>42</v>
      </c>
      <c r="J30" s="15" t="s">
        <v>43</v>
      </c>
      <c r="K30" s="13" t="s">
        <v>21</v>
      </c>
      <c r="L30" s="15" t="s">
        <v>44</v>
      </c>
      <c r="M30" s="16"/>
      <c r="N30" s="16"/>
      <c r="O30" s="29">
        <f t="shared" si="1"/>
        <v>6.25E-2</v>
      </c>
    </row>
    <row r="31" spans="1:15" ht="24">
      <c r="A31" s="12">
        <v>45937</v>
      </c>
      <c r="B31" s="13" t="str">
        <f t="shared" si="0"/>
        <v>wtorek</v>
      </c>
      <c r="C31" s="14">
        <v>0.33333333333333331</v>
      </c>
      <c r="D31" s="14">
        <v>0.39583333333333331</v>
      </c>
      <c r="E31" s="13" t="s">
        <v>15</v>
      </c>
      <c r="F31" s="15" t="s">
        <v>40</v>
      </c>
      <c r="G31" s="13" t="s">
        <v>36</v>
      </c>
      <c r="H31" s="13" t="s">
        <v>45</v>
      </c>
      <c r="I31" s="13" t="s">
        <v>46</v>
      </c>
      <c r="J31" s="15" t="s">
        <v>47</v>
      </c>
      <c r="K31" s="13" t="s">
        <v>21</v>
      </c>
      <c r="L31" s="15" t="s">
        <v>48</v>
      </c>
      <c r="M31" s="16"/>
      <c r="N31" s="16"/>
      <c r="O31" s="29">
        <f t="shared" si="1"/>
        <v>6.25E-2</v>
      </c>
    </row>
    <row r="32" spans="1:15">
      <c r="A32" s="12">
        <v>45937</v>
      </c>
      <c r="B32" s="13" t="str">
        <f t="shared" si="0"/>
        <v>wtorek</v>
      </c>
      <c r="C32" s="14">
        <v>0.40625</v>
      </c>
      <c r="D32" s="14">
        <v>0.46875</v>
      </c>
      <c r="E32" s="16" t="s">
        <v>34</v>
      </c>
      <c r="F32" s="15" t="s">
        <v>35</v>
      </c>
      <c r="G32" s="13" t="s">
        <v>36</v>
      </c>
      <c r="H32" s="13" t="s">
        <v>37</v>
      </c>
      <c r="I32" s="13" t="s">
        <v>38</v>
      </c>
      <c r="J32" s="15">
        <v>203</v>
      </c>
      <c r="K32" s="13" t="s">
        <v>21</v>
      </c>
      <c r="L32" s="15" t="s">
        <v>49</v>
      </c>
      <c r="M32" s="16"/>
      <c r="N32" s="16"/>
      <c r="O32" s="29">
        <f t="shared" si="1"/>
        <v>6.25E-2</v>
      </c>
    </row>
    <row r="33" spans="1:15" ht="24">
      <c r="A33" s="12">
        <v>45937</v>
      </c>
      <c r="B33" s="13" t="str">
        <f t="shared" si="0"/>
        <v>wtorek</v>
      </c>
      <c r="C33" s="14">
        <v>0.40625</v>
      </c>
      <c r="D33" s="14">
        <v>0.46875</v>
      </c>
      <c r="E33" s="13" t="s">
        <v>15</v>
      </c>
      <c r="F33" s="15" t="s">
        <v>40</v>
      </c>
      <c r="G33" s="13" t="s">
        <v>36</v>
      </c>
      <c r="H33" s="13" t="s">
        <v>41</v>
      </c>
      <c r="I33" s="13" t="s">
        <v>42</v>
      </c>
      <c r="J33" s="15" t="s">
        <v>43</v>
      </c>
      <c r="K33" s="13" t="s">
        <v>21</v>
      </c>
      <c r="L33" s="15" t="s">
        <v>44</v>
      </c>
      <c r="M33" s="16"/>
      <c r="N33" s="16"/>
      <c r="O33" s="29">
        <f t="shared" si="1"/>
        <v>6.25E-2</v>
      </c>
    </row>
    <row r="34" spans="1:15" ht="24">
      <c r="A34" s="12">
        <v>45937</v>
      </c>
      <c r="B34" s="13" t="str">
        <f t="shared" si="0"/>
        <v>wtorek</v>
      </c>
      <c r="C34" s="14">
        <v>0.40625</v>
      </c>
      <c r="D34" s="14">
        <v>0.46875</v>
      </c>
      <c r="E34" s="13" t="s">
        <v>15</v>
      </c>
      <c r="F34" s="15" t="s">
        <v>40</v>
      </c>
      <c r="G34" s="13" t="s">
        <v>36</v>
      </c>
      <c r="H34" s="13" t="s">
        <v>45</v>
      </c>
      <c r="I34" s="13" t="s">
        <v>46</v>
      </c>
      <c r="J34" s="15" t="s">
        <v>47</v>
      </c>
      <c r="K34" s="13" t="s">
        <v>21</v>
      </c>
      <c r="L34" s="15" t="s">
        <v>48</v>
      </c>
      <c r="M34" s="16"/>
      <c r="N34" s="16"/>
      <c r="O34" s="29">
        <f t="shared" si="1"/>
        <v>6.25E-2</v>
      </c>
    </row>
    <row r="35" spans="1:15">
      <c r="A35" s="12">
        <v>45937</v>
      </c>
      <c r="B35" s="13" t="str">
        <f t="shared" si="0"/>
        <v>wtorek</v>
      </c>
      <c r="C35" s="14">
        <v>0.47916666666666669</v>
      </c>
      <c r="D35" s="14">
        <v>0.54166666666666663</v>
      </c>
      <c r="E35" s="16" t="s">
        <v>34</v>
      </c>
      <c r="F35" s="15" t="s">
        <v>35</v>
      </c>
      <c r="G35" s="13" t="s">
        <v>36</v>
      </c>
      <c r="H35" s="13" t="s">
        <v>37</v>
      </c>
      <c r="I35" s="13" t="s">
        <v>38</v>
      </c>
      <c r="J35" s="15">
        <v>203</v>
      </c>
      <c r="K35" s="13" t="s">
        <v>21</v>
      </c>
      <c r="L35" s="15" t="s">
        <v>50</v>
      </c>
      <c r="M35" s="16"/>
      <c r="N35" s="16"/>
      <c r="O35" s="29">
        <f t="shared" si="1"/>
        <v>6.2499999999999944E-2</v>
      </c>
    </row>
    <row r="36" spans="1:15" ht="24">
      <c r="A36" s="12">
        <v>45937</v>
      </c>
      <c r="B36" s="13" t="str">
        <f t="shared" si="0"/>
        <v>wtorek</v>
      </c>
      <c r="C36" s="14">
        <v>0.47916666666666669</v>
      </c>
      <c r="D36" s="14">
        <v>0.54166666666666663</v>
      </c>
      <c r="E36" s="13" t="s">
        <v>15</v>
      </c>
      <c r="F36" s="15" t="s">
        <v>40</v>
      </c>
      <c r="G36" s="13" t="s">
        <v>36</v>
      </c>
      <c r="H36" s="13" t="s">
        <v>41</v>
      </c>
      <c r="I36" s="13" t="s">
        <v>42</v>
      </c>
      <c r="J36" s="15" t="s">
        <v>43</v>
      </c>
      <c r="K36" s="13" t="s">
        <v>21</v>
      </c>
      <c r="L36" s="15" t="s">
        <v>51</v>
      </c>
      <c r="M36" s="16"/>
      <c r="N36" s="16"/>
      <c r="O36" s="29">
        <f t="shared" si="1"/>
        <v>6.2499999999999944E-2</v>
      </c>
    </row>
    <row r="37" spans="1:15" ht="24">
      <c r="A37" s="12">
        <v>45937</v>
      </c>
      <c r="B37" s="13" t="str">
        <f t="shared" si="0"/>
        <v>wtorek</v>
      </c>
      <c r="C37" s="14">
        <v>0.47916666666666669</v>
      </c>
      <c r="D37" s="14">
        <v>0.54166666666666663</v>
      </c>
      <c r="E37" s="13" t="s">
        <v>15</v>
      </c>
      <c r="F37" s="15" t="s">
        <v>40</v>
      </c>
      <c r="G37" s="13" t="s">
        <v>36</v>
      </c>
      <c r="H37" s="13" t="s">
        <v>45</v>
      </c>
      <c r="I37" s="13" t="s">
        <v>46</v>
      </c>
      <c r="J37" s="15" t="s">
        <v>47</v>
      </c>
      <c r="K37" s="13" t="s">
        <v>21</v>
      </c>
      <c r="L37" s="15" t="s">
        <v>52</v>
      </c>
      <c r="M37" s="16"/>
      <c r="N37" s="16"/>
      <c r="O37" s="29">
        <f t="shared" si="1"/>
        <v>6.2499999999999944E-2</v>
      </c>
    </row>
    <row r="38" spans="1:15">
      <c r="A38" s="12">
        <v>45937</v>
      </c>
      <c r="B38" s="13" t="str">
        <f t="shared" si="0"/>
        <v>wtorek</v>
      </c>
      <c r="C38" s="14">
        <v>0.55208333333333337</v>
      </c>
      <c r="D38" s="14">
        <v>0.61458333333333337</v>
      </c>
      <c r="E38" s="16" t="s">
        <v>34</v>
      </c>
      <c r="F38" s="15" t="s">
        <v>35</v>
      </c>
      <c r="G38" s="13" t="s">
        <v>36</v>
      </c>
      <c r="H38" s="13" t="s">
        <v>37</v>
      </c>
      <c r="I38" s="13" t="s">
        <v>38</v>
      </c>
      <c r="J38" s="15">
        <v>203</v>
      </c>
      <c r="K38" s="13" t="s">
        <v>21</v>
      </c>
      <c r="L38" s="15" t="s">
        <v>53</v>
      </c>
      <c r="M38" s="16"/>
      <c r="N38" s="16"/>
      <c r="O38" s="29">
        <f t="shared" si="1"/>
        <v>6.25E-2</v>
      </c>
    </row>
    <row r="39" spans="1:15" ht="24">
      <c r="A39" s="12">
        <v>45937</v>
      </c>
      <c r="B39" s="13" t="str">
        <f t="shared" si="0"/>
        <v>wtorek</v>
      </c>
      <c r="C39" s="14">
        <v>0.55208333333333337</v>
      </c>
      <c r="D39" s="14">
        <v>0.61458333333333337</v>
      </c>
      <c r="E39" s="13" t="s">
        <v>15</v>
      </c>
      <c r="F39" s="15" t="s">
        <v>40</v>
      </c>
      <c r="G39" s="13" t="s">
        <v>36</v>
      </c>
      <c r="H39" s="13" t="s">
        <v>41</v>
      </c>
      <c r="I39" s="13" t="s">
        <v>42</v>
      </c>
      <c r="J39" s="15" t="s">
        <v>43</v>
      </c>
      <c r="K39" s="13" t="s">
        <v>21</v>
      </c>
      <c r="L39" s="15" t="s">
        <v>51</v>
      </c>
      <c r="M39" s="16"/>
      <c r="N39" s="16"/>
      <c r="O39" s="29">
        <f t="shared" si="1"/>
        <v>6.25E-2</v>
      </c>
    </row>
    <row r="40" spans="1:15" ht="24">
      <c r="A40" s="12">
        <v>45937</v>
      </c>
      <c r="B40" s="13" t="str">
        <f t="shared" si="0"/>
        <v>wtorek</v>
      </c>
      <c r="C40" s="14">
        <v>0.55208333333333337</v>
      </c>
      <c r="D40" s="14">
        <v>0.61458333333333337</v>
      </c>
      <c r="E40" s="13" t="s">
        <v>15</v>
      </c>
      <c r="F40" s="15" t="s">
        <v>40</v>
      </c>
      <c r="G40" s="13" t="s">
        <v>36</v>
      </c>
      <c r="H40" s="13" t="s">
        <v>45</v>
      </c>
      <c r="I40" s="13" t="s">
        <v>46</v>
      </c>
      <c r="J40" s="15" t="s">
        <v>47</v>
      </c>
      <c r="K40" s="13" t="s">
        <v>21</v>
      </c>
      <c r="L40" s="15" t="s">
        <v>52</v>
      </c>
      <c r="M40" s="16"/>
      <c r="N40" s="16"/>
      <c r="O40" s="29">
        <f t="shared" si="1"/>
        <v>6.25E-2</v>
      </c>
    </row>
    <row r="41" spans="1:15" ht="24">
      <c r="A41" s="12">
        <v>45937</v>
      </c>
      <c r="B41" s="13" t="str">
        <f t="shared" si="0"/>
        <v>wtorek</v>
      </c>
      <c r="C41" s="14">
        <v>0.625</v>
      </c>
      <c r="D41" s="14">
        <v>0.6875</v>
      </c>
      <c r="E41" s="13" t="s">
        <v>15</v>
      </c>
      <c r="F41" s="15" t="s">
        <v>16</v>
      </c>
      <c r="G41" s="13" t="s">
        <v>36</v>
      </c>
      <c r="H41" s="13" t="s">
        <v>41</v>
      </c>
      <c r="I41" s="13" t="s">
        <v>42</v>
      </c>
      <c r="J41" s="15" t="s">
        <v>33</v>
      </c>
      <c r="K41" s="13" t="s">
        <v>21</v>
      </c>
      <c r="L41" s="15" t="s">
        <v>22</v>
      </c>
      <c r="M41" s="16"/>
      <c r="N41" s="16"/>
      <c r="O41" s="29">
        <f t="shared" si="1"/>
        <v>6.25E-2</v>
      </c>
    </row>
    <row r="42" spans="1:15" ht="24">
      <c r="A42" s="12">
        <v>45937</v>
      </c>
      <c r="B42" s="13" t="str">
        <f t="shared" si="0"/>
        <v>wtorek</v>
      </c>
      <c r="C42" s="14">
        <v>0.69791666666666663</v>
      </c>
      <c r="D42" s="14">
        <v>0.76041666666666663</v>
      </c>
      <c r="E42" s="13" t="s">
        <v>15</v>
      </c>
      <c r="F42" s="15" t="s">
        <v>16</v>
      </c>
      <c r="G42" s="13" t="s">
        <v>36</v>
      </c>
      <c r="H42" s="13" t="s">
        <v>41</v>
      </c>
      <c r="I42" s="13" t="s">
        <v>42</v>
      </c>
      <c r="J42" s="15" t="s">
        <v>33</v>
      </c>
      <c r="K42" s="13" t="s">
        <v>21</v>
      </c>
      <c r="L42" s="15" t="s">
        <v>22</v>
      </c>
      <c r="M42" s="16"/>
      <c r="N42" s="16"/>
      <c r="O42" s="29">
        <f t="shared" si="1"/>
        <v>6.25E-2</v>
      </c>
    </row>
    <row r="43" spans="1:15" ht="24">
      <c r="A43" s="12">
        <v>45937</v>
      </c>
      <c r="B43" s="13" t="str">
        <f t="shared" si="0"/>
        <v>wtorek</v>
      </c>
      <c r="C43" s="14">
        <v>0.77083333333333337</v>
      </c>
      <c r="D43" s="14">
        <v>0.80208333333333337</v>
      </c>
      <c r="E43" s="13" t="s">
        <v>15</v>
      </c>
      <c r="F43" s="15" t="s">
        <v>16</v>
      </c>
      <c r="G43" s="13" t="s">
        <v>36</v>
      </c>
      <c r="H43" s="13" t="s">
        <v>41</v>
      </c>
      <c r="I43" s="13" t="s">
        <v>42</v>
      </c>
      <c r="J43" s="15" t="s">
        <v>33</v>
      </c>
      <c r="K43" s="13" t="s">
        <v>21</v>
      </c>
      <c r="L43" s="15" t="s">
        <v>22</v>
      </c>
      <c r="M43" s="16"/>
      <c r="N43" s="16"/>
      <c r="O43" s="29">
        <f t="shared" si="1"/>
        <v>3.125E-2</v>
      </c>
    </row>
    <row r="44" spans="1:15" ht="24">
      <c r="A44" s="12">
        <v>45938</v>
      </c>
      <c r="B44" s="13" t="str">
        <f t="shared" si="0"/>
        <v>środa</v>
      </c>
      <c r="C44" s="14">
        <v>0.33333333333333331</v>
      </c>
      <c r="D44" s="14">
        <v>0.39583333333333331</v>
      </c>
      <c r="E44" s="13" t="s">
        <v>15</v>
      </c>
      <c r="F44" s="15" t="s">
        <v>16</v>
      </c>
      <c r="G44" s="13" t="s">
        <v>17</v>
      </c>
      <c r="H44" s="13" t="s">
        <v>18</v>
      </c>
      <c r="I44" s="13" t="s">
        <v>19</v>
      </c>
      <c r="J44" s="15" t="s">
        <v>33</v>
      </c>
      <c r="K44" s="13" t="s">
        <v>21</v>
      </c>
      <c r="L44" s="15" t="s">
        <v>22</v>
      </c>
      <c r="M44" s="16"/>
      <c r="N44" s="16"/>
      <c r="O44" s="29">
        <f t="shared" si="1"/>
        <v>6.25E-2</v>
      </c>
    </row>
    <row r="45" spans="1:15" ht="24">
      <c r="A45" s="12">
        <v>45938</v>
      </c>
      <c r="B45" s="13" t="str">
        <f t="shared" si="0"/>
        <v>środa</v>
      </c>
      <c r="C45" s="14">
        <v>0.40625</v>
      </c>
      <c r="D45" s="14">
        <v>0.46875</v>
      </c>
      <c r="E45" s="13" t="s">
        <v>15</v>
      </c>
      <c r="F45" s="15" t="s">
        <v>16</v>
      </c>
      <c r="G45" s="13" t="s">
        <v>17</v>
      </c>
      <c r="H45" s="13" t="s">
        <v>18</v>
      </c>
      <c r="I45" s="13" t="s">
        <v>19</v>
      </c>
      <c r="J45" s="15" t="s">
        <v>33</v>
      </c>
      <c r="K45" s="13" t="s">
        <v>21</v>
      </c>
      <c r="L45" s="15" t="s">
        <v>22</v>
      </c>
      <c r="M45" s="16"/>
      <c r="N45" s="16"/>
      <c r="O45" s="29">
        <f t="shared" si="1"/>
        <v>6.25E-2</v>
      </c>
    </row>
    <row r="46" spans="1:15" ht="24">
      <c r="A46" s="12">
        <v>45938</v>
      </c>
      <c r="B46" s="13" t="str">
        <f t="shared" si="0"/>
        <v>środa</v>
      </c>
      <c r="C46" s="14">
        <v>0.47916666666666669</v>
      </c>
      <c r="D46" s="14">
        <v>0.54166666666666663</v>
      </c>
      <c r="E46" s="13" t="s">
        <v>15</v>
      </c>
      <c r="F46" s="15" t="s">
        <v>16</v>
      </c>
      <c r="G46" s="13" t="s">
        <v>17</v>
      </c>
      <c r="H46" s="13" t="s">
        <v>18</v>
      </c>
      <c r="I46" s="13" t="s">
        <v>19</v>
      </c>
      <c r="J46" s="15" t="s">
        <v>33</v>
      </c>
      <c r="K46" s="13" t="s">
        <v>21</v>
      </c>
      <c r="L46" s="15" t="s">
        <v>22</v>
      </c>
      <c r="M46" s="16"/>
      <c r="N46" s="16"/>
      <c r="O46" s="29">
        <f t="shared" si="1"/>
        <v>6.2499999999999944E-2</v>
      </c>
    </row>
    <row r="47" spans="1:15" ht="24">
      <c r="A47" s="12">
        <v>45938</v>
      </c>
      <c r="B47" s="13" t="str">
        <f t="shared" si="0"/>
        <v>środa</v>
      </c>
      <c r="C47" s="14">
        <v>0.625</v>
      </c>
      <c r="D47" s="14">
        <v>0.6875</v>
      </c>
      <c r="E47" s="13" t="s">
        <v>30</v>
      </c>
      <c r="F47" s="15" t="s">
        <v>16</v>
      </c>
      <c r="G47" s="13" t="s">
        <v>17</v>
      </c>
      <c r="H47" s="13" t="s">
        <v>54</v>
      </c>
      <c r="I47" s="13" t="s">
        <v>32</v>
      </c>
      <c r="J47" s="15" t="s">
        <v>33</v>
      </c>
      <c r="K47" s="13" t="s">
        <v>21</v>
      </c>
      <c r="L47" s="15" t="s">
        <v>22</v>
      </c>
      <c r="M47" s="16"/>
      <c r="N47" s="16"/>
      <c r="O47" s="29">
        <f t="shared" si="1"/>
        <v>6.25E-2</v>
      </c>
    </row>
    <row r="48" spans="1:15" ht="24">
      <c r="A48" s="12">
        <v>45938</v>
      </c>
      <c r="B48" s="13" t="str">
        <f t="shared" si="0"/>
        <v>środa</v>
      </c>
      <c r="C48" s="14">
        <v>0.69791666666666663</v>
      </c>
      <c r="D48" s="14">
        <v>0.76041666666666663</v>
      </c>
      <c r="E48" s="13" t="s">
        <v>30</v>
      </c>
      <c r="F48" s="15" t="s">
        <v>16</v>
      </c>
      <c r="G48" s="13" t="s">
        <v>17</v>
      </c>
      <c r="H48" s="13" t="s">
        <v>54</v>
      </c>
      <c r="I48" s="13" t="s">
        <v>32</v>
      </c>
      <c r="J48" s="15" t="s">
        <v>33</v>
      </c>
      <c r="K48" s="13" t="s">
        <v>21</v>
      </c>
      <c r="L48" s="15" t="s">
        <v>22</v>
      </c>
      <c r="M48" s="16"/>
      <c r="N48" s="16"/>
      <c r="O48" s="29">
        <f t="shared" si="1"/>
        <v>6.25E-2</v>
      </c>
    </row>
    <row r="49" spans="1:15" ht="24">
      <c r="A49" s="17">
        <v>45939</v>
      </c>
      <c r="B49" s="13" t="str">
        <f t="shared" si="0"/>
        <v>czwartek</v>
      </c>
      <c r="C49" s="18">
        <v>0.33333333333333331</v>
      </c>
      <c r="D49" s="18">
        <v>0.39583333333333331</v>
      </c>
      <c r="E49" s="19" t="s">
        <v>55</v>
      </c>
      <c r="F49" s="20" t="s">
        <v>16</v>
      </c>
      <c r="G49" s="19" t="s">
        <v>17</v>
      </c>
      <c r="H49" s="19" t="s">
        <v>56</v>
      </c>
      <c r="I49" s="19" t="s">
        <v>57</v>
      </c>
      <c r="J49" s="20" t="s">
        <v>58</v>
      </c>
      <c r="K49" s="19" t="s">
        <v>21</v>
      </c>
      <c r="L49" s="20" t="s">
        <v>22</v>
      </c>
      <c r="M49" s="21"/>
      <c r="N49" s="16"/>
      <c r="O49" s="29">
        <f t="shared" si="1"/>
        <v>6.25E-2</v>
      </c>
    </row>
    <row r="50" spans="1:15" ht="24">
      <c r="A50" s="12">
        <v>45939</v>
      </c>
      <c r="B50" s="13" t="str">
        <f t="shared" si="0"/>
        <v>czwartek</v>
      </c>
      <c r="C50" s="14">
        <v>0.40625</v>
      </c>
      <c r="D50" s="14">
        <v>0.46875</v>
      </c>
      <c r="E50" s="13" t="s">
        <v>55</v>
      </c>
      <c r="F50" s="15" t="s">
        <v>16</v>
      </c>
      <c r="G50" s="13" t="s">
        <v>17</v>
      </c>
      <c r="H50" s="13" t="s">
        <v>56</v>
      </c>
      <c r="I50" s="13" t="s">
        <v>57</v>
      </c>
      <c r="J50" s="15" t="s">
        <v>58</v>
      </c>
      <c r="K50" s="13" t="s">
        <v>21</v>
      </c>
      <c r="L50" s="15" t="s">
        <v>22</v>
      </c>
      <c r="M50" s="16"/>
      <c r="N50" s="16"/>
      <c r="O50" s="29">
        <f t="shared" si="1"/>
        <v>6.25E-2</v>
      </c>
    </row>
    <row r="51" spans="1:15" ht="24">
      <c r="A51" s="12">
        <v>45939</v>
      </c>
      <c r="B51" s="13" t="str">
        <f t="shared" si="0"/>
        <v>czwartek</v>
      </c>
      <c r="C51" s="14">
        <v>0.47916666666666669</v>
      </c>
      <c r="D51" s="14">
        <v>0.54166666666666663</v>
      </c>
      <c r="E51" s="13" t="s">
        <v>55</v>
      </c>
      <c r="F51" s="15" t="s">
        <v>16</v>
      </c>
      <c r="G51" s="13" t="s">
        <v>17</v>
      </c>
      <c r="H51" s="13" t="s">
        <v>56</v>
      </c>
      <c r="I51" s="13" t="s">
        <v>57</v>
      </c>
      <c r="J51" s="15" t="s">
        <v>58</v>
      </c>
      <c r="K51" s="13" t="s">
        <v>21</v>
      </c>
      <c r="L51" s="15" t="s">
        <v>22</v>
      </c>
      <c r="M51" s="16"/>
      <c r="N51" s="16"/>
      <c r="O51" s="29">
        <f t="shared" si="1"/>
        <v>6.2499999999999944E-2</v>
      </c>
    </row>
    <row r="52" spans="1:15" ht="24">
      <c r="A52" s="12">
        <v>45939</v>
      </c>
      <c r="B52" s="13" t="str">
        <f t="shared" si="0"/>
        <v>czwartek</v>
      </c>
      <c r="C52" s="14">
        <v>0.55208333333333337</v>
      </c>
      <c r="D52" s="14">
        <v>0.61458333333333337</v>
      </c>
      <c r="E52" s="13" t="s">
        <v>55</v>
      </c>
      <c r="F52" s="15" t="s">
        <v>16</v>
      </c>
      <c r="G52" s="13" t="s">
        <v>17</v>
      </c>
      <c r="H52" s="13" t="s">
        <v>56</v>
      </c>
      <c r="I52" s="13" t="s">
        <v>57</v>
      </c>
      <c r="J52" s="15" t="s">
        <v>58</v>
      </c>
      <c r="K52" s="13" t="s">
        <v>21</v>
      </c>
      <c r="L52" s="15" t="s">
        <v>22</v>
      </c>
      <c r="M52" s="16"/>
      <c r="N52" s="16"/>
      <c r="O52" s="29">
        <f t="shared" si="1"/>
        <v>6.25E-2</v>
      </c>
    </row>
    <row r="53" spans="1:15" ht="24">
      <c r="A53" s="12">
        <v>45939</v>
      </c>
      <c r="B53" s="13" t="str">
        <f t="shared" si="0"/>
        <v>czwartek</v>
      </c>
      <c r="C53" s="14">
        <v>0.625</v>
      </c>
      <c r="D53" s="14">
        <v>0.6875</v>
      </c>
      <c r="E53" s="13" t="s">
        <v>55</v>
      </c>
      <c r="F53" s="15" t="s">
        <v>16</v>
      </c>
      <c r="G53" s="13" t="s">
        <v>17</v>
      </c>
      <c r="H53" s="13" t="s">
        <v>56</v>
      </c>
      <c r="I53" s="13" t="s">
        <v>57</v>
      </c>
      <c r="J53" s="15" t="s">
        <v>58</v>
      </c>
      <c r="K53" s="13" t="s">
        <v>21</v>
      </c>
      <c r="L53" s="15" t="s">
        <v>22</v>
      </c>
      <c r="M53" s="16"/>
      <c r="N53" s="16"/>
      <c r="O53" s="29">
        <f t="shared" si="1"/>
        <v>6.25E-2</v>
      </c>
    </row>
    <row r="54" spans="1:15" ht="24">
      <c r="A54" s="12">
        <v>45939</v>
      </c>
      <c r="B54" s="13" t="str">
        <f t="shared" si="0"/>
        <v>czwartek</v>
      </c>
      <c r="C54" s="14">
        <v>0.69791666666666663</v>
      </c>
      <c r="D54" s="14">
        <v>0.76041666666666663</v>
      </c>
      <c r="E54" s="13" t="s">
        <v>55</v>
      </c>
      <c r="F54" s="15" t="s">
        <v>16</v>
      </c>
      <c r="G54" s="13" t="s">
        <v>17</v>
      </c>
      <c r="H54" s="13" t="s">
        <v>56</v>
      </c>
      <c r="I54" s="13" t="s">
        <v>57</v>
      </c>
      <c r="J54" s="15" t="s">
        <v>58</v>
      </c>
      <c r="K54" s="13" t="s">
        <v>21</v>
      </c>
      <c r="L54" s="15" t="s">
        <v>22</v>
      </c>
      <c r="M54" s="16"/>
      <c r="N54" s="16"/>
      <c r="O54" s="29">
        <f t="shared" si="1"/>
        <v>6.25E-2</v>
      </c>
    </row>
    <row r="55" spans="1:15" ht="24">
      <c r="A55" s="12">
        <v>45940</v>
      </c>
      <c r="B55" s="13" t="str">
        <f t="shared" si="0"/>
        <v>piątek</v>
      </c>
      <c r="C55" s="14">
        <v>0.33333333333333331</v>
      </c>
      <c r="D55" s="14">
        <v>0.39583333333333331</v>
      </c>
      <c r="E55" s="13" t="s">
        <v>23</v>
      </c>
      <c r="F55" s="15" t="s">
        <v>16</v>
      </c>
      <c r="G55" s="13" t="s">
        <v>17</v>
      </c>
      <c r="H55" s="13" t="s">
        <v>24</v>
      </c>
      <c r="I55" s="13" t="s">
        <v>25</v>
      </c>
      <c r="J55" s="15" t="s">
        <v>58</v>
      </c>
      <c r="K55" s="13" t="s">
        <v>21</v>
      </c>
      <c r="L55" s="15" t="s">
        <v>22</v>
      </c>
      <c r="M55" s="16"/>
      <c r="N55" s="16"/>
      <c r="O55" s="29">
        <f t="shared" si="1"/>
        <v>6.25E-2</v>
      </c>
    </row>
    <row r="56" spans="1:15" ht="24">
      <c r="A56" s="12">
        <v>45940</v>
      </c>
      <c r="B56" s="13" t="str">
        <f t="shared" si="0"/>
        <v>piątek</v>
      </c>
      <c r="C56" s="14">
        <v>0.40625</v>
      </c>
      <c r="D56" s="14">
        <v>0.46875</v>
      </c>
      <c r="E56" s="13" t="s">
        <v>23</v>
      </c>
      <c r="F56" s="15" t="s">
        <v>16</v>
      </c>
      <c r="G56" s="13" t="s">
        <v>17</v>
      </c>
      <c r="H56" s="13" t="s">
        <v>24</v>
      </c>
      <c r="I56" s="13" t="s">
        <v>25</v>
      </c>
      <c r="J56" s="15" t="s">
        <v>58</v>
      </c>
      <c r="K56" s="13" t="s">
        <v>21</v>
      </c>
      <c r="L56" s="15" t="s">
        <v>22</v>
      </c>
      <c r="M56" s="16"/>
      <c r="N56" s="16"/>
      <c r="O56" s="29">
        <f t="shared" si="1"/>
        <v>6.25E-2</v>
      </c>
    </row>
    <row r="57" spans="1:15" ht="24">
      <c r="A57" s="12">
        <v>45940</v>
      </c>
      <c r="B57" s="13" t="str">
        <f t="shared" si="0"/>
        <v>piątek</v>
      </c>
      <c r="C57" s="14">
        <v>0.47916666666666669</v>
      </c>
      <c r="D57" s="14">
        <v>0.54166666666666663</v>
      </c>
      <c r="E57" s="13" t="s">
        <v>23</v>
      </c>
      <c r="F57" s="15" t="s">
        <v>27</v>
      </c>
      <c r="G57" s="13" t="s">
        <v>17</v>
      </c>
      <c r="H57" s="13" t="s">
        <v>24</v>
      </c>
      <c r="I57" s="13" t="s">
        <v>25</v>
      </c>
      <c r="J57" s="15" t="s">
        <v>58</v>
      </c>
      <c r="K57" s="13" t="s">
        <v>21</v>
      </c>
      <c r="L57" s="15" t="s">
        <v>28</v>
      </c>
      <c r="M57" s="16"/>
      <c r="N57" s="16"/>
      <c r="O57" s="29">
        <f t="shared" si="1"/>
        <v>6.2499999999999944E-2</v>
      </c>
    </row>
    <row r="58" spans="1:15" ht="24">
      <c r="A58" s="12">
        <v>45940</v>
      </c>
      <c r="B58" s="13" t="str">
        <f t="shared" si="0"/>
        <v>piątek</v>
      </c>
      <c r="C58" s="14">
        <v>0.55208333333333337</v>
      </c>
      <c r="D58" s="14">
        <v>0.61458333333333337</v>
      </c>
      <c r="E58" s="13" t="s">
        <v>23</v>
      </c>
      <c r="F58" s="15" t="s">
        <v>27</v>
      </c>
      <c r="G58" s="13" t="s">
        <v>17</v>
      </c>
      <c r="H58" s="13" t="s">
        <v>24</v>
      </c>
      <c r="I58" s="13" t="s">
        <v>25</v>
      </c>
      <c r="J58" s="15" t="s">
        <v>58</v>
      </c>
      <c r="K58" s="13" t="s">
        <v>21</v>
      </c>
      <c r="L58" s="15" t="s">
        <v>29</v>
      </c>
      <c r="M58" s="16"/>
      <c r="N58" s="16"/>
      <c r="O58" s="29">
        <f t="shared" si="1"/>
        <v>6.25E-2</v>
      </c>
    </row>
    <row r="59" spans="1:15" ht="24">
      <c r="A59" s="12">
        <v>45940</v>
      </c>
      <c r="B59" s="13" t="str">
        <f t="shared" si="0"/>
        <v>piątek</v>
      </c>
      <c r="C59" s="14">
        <v>0.625</v>
      </c>
      <c r="D59" s="14">
        <v>0.6875</v>
      </c>
      <c r="E59" s="13" t="s">
        <v>15</v>
      </c>
      <c r="F59" s="15" t="s">
        <v>16</v>
      </c>
      <c r="G59" s="13" t="s">
        <v>17</v>
      </c>
      <c r="H59" s="13" t="s">
        <v>18</v>
      </c>
      <c r="I59" s="13" t="s">
        <v>19</v>
      </c>
      <c r="J59" s="15" t="s">
        <v>58</v>
      </c>
      <c r="K59" s="13" t="s">
        <v>21</v>
      </c>
      <c r="L59" s="15" t="s">
        <v>22</v>
      </c>
      <c r="M59" s="16"/>
      <c r="N59" s="16"/>
      <c r="O59" s="29">
        <f t="shared" si="1"/>
        <v>6.25E-2</v>
      </c>
    </row>
    <row r="60" spans="1:15">
      <c r="A60" s="12">
        <v>45940</v>
      </c>
      <c r="B60" s="13" t="str">
        <f t="shared" si="0"/>
        <v>piątek</v>
      </c>
      <c r="C60" s="14">
        <v>0.69791666666666663</v>
      </c>
      <c r="D60" s="14">
        <v>0.76041666666666663</v>
      </c>
      <c r="E60" s="13" t="s">
        <v>59</v>
      </c>
      <c r="F60" s="15" t="s">
        <v>16</v>
      </c>
      <c r="G60" s="13" t="s">
        <v>17</v>
      </c>
      <c r="H60" s="13" t="s">
        <v>18</v>
      </c>
      <c r="I60" s="13" t="s">
        <v>19</v>
      </c>
      <c r="J60" s="15" t="s">
        <v>58</v>
      </c>
      <c r="K60" s="13" t="s">
        <v>21</v>
      </c>
      <c r="L60" s="15" t="s">
        <v>22</v>
      </c>
      <c r="M60" s="16"/>
      <c r="N60" s="16"/>
      <c r="O60" s="29">
        <f t="shared" si="1"/>
        <v>6.25E-2</v>
      </c>
    </row>
    <row r="61" spans="1:15">
      <c r="A61" s="12">
        <v>45940</v>
      </c>
      <c r="B61" s="13" t="str">
        <f t="shared" si="0"/>
        <v>piątek</v>
      </c>
      <c r="C61" s="14">
        <v>0.77083333333333337</v>
      </c>
      <c r="D61" s="14">
        <v>0.83333333333333337</v>
      </c>
      <c r="E61" s="13" t="s">
        <v>59</v>
      </c>
      <c r="F61" s="15" t="s">
        <v>16</v>
      </c>
      <c r="G61" s="13" t="s">
        <v>17</v>
      </c>
      <c r="H61" s="13" t="s">
        <v>18</v>
      </c>
      <c r="I61" s="13" t="s">
        <v>19</v>
      </c>
      <c r="J61" s="15" t="s">
        <v>58</v>
      </c>
      <c r="K61" s="13" t="s">
        <v>21</v>
      </c>
      <c r="L61" s="15" t="s">
        <v>22</v>
      </c>
      <c r="M61" s="16"/>
      <c r="N61" s="16"/>
      <c r="O61" s="29">
        <f t="shared" si="1"/>
        <v>6.25E-2</v>
      </c>
    </row>
    <row r="62" spans="1:15">
      <c r="A62" s="12">
        <v>45944</v>
      </c>
      <c r="B62" s="13" t="str">
        <f t="shared" si="0"/>
        <v>wtorek</v>
      </c>
      <c r="C62" s="14">
        <v>0.33333333333333331</v>
      </c>
      <c r="D62" s="14">
        <v>0.39583333333333331</v>
      </c>
      <c r="E62" s="16" t="s">
        <v>34</v>
      </c>
      <c r="F62" s="15" t="s">
        <v>35</v>
      </c>
      <c r="G62" s="13" t="s">
        <v>36</v>
      </c>
      <c r="H62" s="13" t="s">
        <v>37</v>
      </c>
      <c r="I62" s="13" t="s">
        <v>38</v>
      </c>
      <c r="J62" s="15">
        <v>202</v>
      </c>
      <c r="K62" s="13" t="s">
        <v>21</v>
      </c>
      <c r="L62" s="15" t="s">
        <v>39</v>
      </c>
      <c r="M62" s="16"/>
      <c r="N62" s="16"/>
      <c r="O62" s="29">
        <f t="shared" si="1"/>
        <v>6.25E-2</v>
      </c>
    </row>
    <row r="63" spans="1:15" ht="24">
      <c r="A63" s="17">
        <v>45944</v>
      </c>
      <c r="B63" s="13" t="str">
        <f t="shared" si="0"/>
        <v>wtorek</v>
      </c>
      <c r="C63" s="18">
        <v>0.33333333333333331</v>
      </c>
      <c r="D63" s="18">
        <v>0.39583333333333331</v>
      </c>
      <c r="E63" s="19" t="s">
        <v>15</v>
      </c>
      <c r="F63" s="15" t="s">
        <v>40</v>
      </c>
      <c r="G63" s="19" t="s">
        <v>36</v>
      </c>
      <c r="H63" s="19" t="s">
        <v>41</v>
      </c>
      <c r="I63" s="19" t="s">
        <v>42</v>
      </c>
      <c r="J63" s="20" t="s">
        <v>60</v>
      </c>
      <c r="K63" s="19" t="s">
        <v>21</v>
      </c>
      <c r="L63" s="20" t="s">
        <v>44</v>
      </c>
      <c r="M63" s="21"/>
      <c r="N63" s="16"/>
      <c r="O63" s="29">
        <f t="shared" si="1"/>
        <v>6.25E-2</v>
      </c>
    </row>
    <row r="64" spans="1:15" ht="24">
      <c r="A64" s="12">
        <v>45944</v>
      </c>
      <c r="B64" s="13" t="str">
        <f t="shared" si="0"/>
        <v>wtorek</v>
      </c>
      <c r="C64" s="14">
        <v>0.33333333333333331</v>
      </c>
      <c r="D64" s="14">
        <v>0.39583333333333331</v>
      </c>
      <c r="E64" s="13" t="s">
        <v>15</v>
      </c>
      <c r="F64" s="15" t="s">
        <v>40</v>
      </c>
      <c r="G64" s="13" t="s">
        <v>36</v>
      </c>
      <c r="H64" s="13" t="s">
        <v>45</v>
      </c>
      <c r="I64" s="13" t="s">
        <v>46</v>
      </c>
      <c r="J64" s="15" t="s">
        <v>47</v>
      </c>
      <c r="K64" s="13" t="s">
        <v>21</v>
      </c>
      <c r="L64" s="15" t="s">
        <v>48</v>
      </c>
      <c r="M64" s="16"/>
      <c r="N64" s="16"/>
      <c r="O64" s="29">
        <f t="shared" si="1"/>
        <v>6.25E-2</v>
      </c>
    </row>
    <row r="65" spans="1:15">
      <c r="A65" s="12">
        <v>45944</v>
      </c>
      <c r="B65" s="13" t="str">
        <f t="shared" si="0"/>
        <v>wtorek</v>
      </c>
      <c r="C65" s="14">
        <v>0.40625</v>
      </c>
      <c r="D65" s="14">
        <v>0.46875</v>
      </c>
      <c r="E65" s="16" t="s">
        <v>34</v>
      </c>
      <c r="F65" s="15" t="s">
        <v>35</v>
      </c>
      <c r="G65" s="13" t="s">
        <v>36</v>
      </c>
      <c r="H65" s="13" t="s">
        <v>37</v>
      </c>
      <c r="I65" s="13" t="s">
        <v>38</v>
      </c>
      <c r="J65" s="15">
        <v>202</v>
      </c>
      <c r="K65" s="13" t="s">
        <v>21</v>
      </c>
      <c r="L65" s="15" t="s">
        <v>49</v>
      </c>
      <c r="M65" s="16"/>
      <c r="N65" s="16"/>
      <c r="O65" s="29">
        <f t="shared" si="1"/>
        <v>6.25E-2</v>
      </c>
    </row>
    <row r="66" spans="1:15" ht="24">
      <c r="A66" s="12">
        <v>45944</v>
      </c>
      <c r="B66" s="13" t="str">
        <f t="shared" si="0"/>
        <v>wtorek</v>
      </c>
      <c r="C66" s="14">
        <v>0.40625</v>
      </c>
      <c r="D66" s="14">
        <v>0.46875</v>
      </c>
      <c r="E66" s="13" t="s">
        <v>15</v>
      </c>
      <c r="F66" s="15" t="s">
        <v>40</v>
      </c>
      <c r="G66" s="13" t="s">
        <v>36</v>
      </c>
      <c r="H66" s="13" t="s">
        <v>41</v>
      </c>
      <c r="I66" s="13" t="s">
        <v>42</v>
      </c>
      <c r="J66" s="15" t="s">
        <v>60</v>
      </c>
      <c r="K66" s="13" t="s">
        <v>21</v>
      </c>
      <c r="L66" s="15" t="s">
        <v>44</v>
      </c>
      <c r="M66" s="16"/>
      <c r="N66" s="16"/>
      <c r="O66" s="29">
        <f t="shared" si="1"/>
        <v>6.25E-2</v>
      </c>
    </row>
    <row r="67" spans="1:15" ht="24">
      <c r="A67" s="12">
        <v>45944</v>
      </c>
      <c r="B67" s="13" t="str">
        <f t="shared" si="0"/>
        <v>wtorek</v>
      </c>
      <c r="C67" s="14">
        <v>0.40625</v>
      </c>
      <c r="D67" s="14">
        <v>0.46875</v>
      </c>
      <c r="E67" s="13" t="s">
        <v>15</v>
      </c>
      <c r="F67" s="15" t="s">
        <v>40</v>
      </c>
      <c r="G67" s="13" t="s">
        <v>36</v>
      </c>
      <c r="H67" s="13" t="s">
        <v>45</v>
      </c>
      <c r="I67" s="13" t="s">
        <v>46</v>
      </c>
      <c r="J67" s="15" t="s">
        <v>47</v>
      </c>
      <c r="K67" s="13" t="s">
        <v>21</v>
      </c>
      <c r="L67" s="15" t="s">
        <v>48</v>
      </c>
      <c r="M67" s="16"/>
      <c r="N67" s="16"/>
      <c r="O67" s="29">
        <f t="shared" si="1"/>
        <v>6.25E-2</v>
      </c>
    </row>
    <row r="68" spans="1:15">
      <c r="A68" s="12">
        <v>45944</v>
      </c>
      <c r="B68" s="13" t="str">
        <f t="shared" si="0"/>
        <v>wtorek</v>
      </c>
      <c r="C68" s="14">
        <v>0.47916666666666669</v>
      </c>
      <c r="D68" s="14">
        <v>0.54166666666666663</v>
      </c>
      <c r="E68" s="16" t="s">
        <v>34</v>
      </c>
      <c r="F68" s="15" t="s">
        <v>35</v>
      </c>
      <c r="G68" s="13" t="s">
        <v>36</v>
      </c>
      <c r="H68" s="13" t="s">
        <v>37</v>
      </c>
      <c r="I68" s="13" t="s">
        <v>38</v>
      </c>
      <c r="J68" s="15">
        <v>202</v>
      </c>
      <c r="K68" s="13" t="s">
        <v>21</v>
      </c>
      <c r="L68" s="15" t="s">
        <v>50</v>
      </c>
      <c r="M68" s="16"/>
      <c r="N68" s="16"/>
      <c r="O68" s="29">
        <f t="shared" si="1"/>
        <v>6.2499999999999944E-2</v>
      </c>
    </row>
    <row r="69" spans="1:15" ht="24">
      <c r="A69" s="12">
        <v>45944</v>
      </c>
      <c r="B69" s="13" t="str">
        <f t="shared" si="0"/>
        <v>wtorek</v>
      </c>
      <c r="C69" s="14">
        <v>0.47916666666666669</v>
      </c>
      <c r="D69" s="14">
        <v>0.54166666666666663</v>
      </c>
      <c r="E69" s="13" t="s">
        <v>15</v>
      </c>
      <c r="F69" s="15" t="s">
        <v>40</v>
      </c>
      <c r="G69" s="13" t="s">
        <v>36</v>
      </c>
      <c r="H69" s="13" t="s">
        <v>41</v>
      </c>
      <c r="I69" s="13" t="s">
        <v>42</v>
      </c>
      <c r="J69" s="15" t="s">
        <v>60</v>
      </c>
      <c r="K69" s="13" t="s">
        <v>21</v>
      </c>
      <c r="L69" s="15" t="s">
        <v>51</v>
      </c>
      <c r="M69" s="16"/>
      <c r="N69" s="16"/>
      <c r="O69" s="29">
        <f t="shared" si="1"/>
        <v>6.2499999999999944E-2</v>
      </c>
    </row>
    <row r="70" spans="1:15" ht="24">
      <c r="A70" s="12">
        <v>45944</v>
      </c>
      <c r="B70" s="13" t="str">
        <f t="shared" ref="B70:B133" si="2">TEXT(A70,"dddd")</f>
        <v>wtorek</v>
      </c>
      <c r="C70" s="14">
        <v>0.47916666666666669</v>
      </c>
      <c r="D70" s="14">
        <v>0.54166666666666663</v>
      </c>
      <c r="E70" s="13" t="s">
        <v>15</v>
      </c>
      <c r="F70" s="15" t="s">
        <v>40</v>
      </c>
      <c r="G70" s="13" t="s">
        <v>36</v>
      </c>
      <c r="H70" s="13" t="s">
        <v>45</v>
      </c>
      <c r="I70" s="13" t="s">
        <v>46</v>
      </c>
      <c r="J70" s="15" t="s">
        <v>47</v>
      </c>
      <c r="K70" s="13" t="s">
        <v>21</v>
      </c>
      <c r="L70" s="15" t="s">
        <v>52</v>
      </c>
      <c r="M70" s="16"/>
      <c r="N70" s="16"/>
      <c r="O70" s="29">
        <f t="shared" ref="O70:O133" si="3">D70-C70</f>
        <v>6.2499999999999944E-2</v>
      </c>
    </row>
    <row r="71" spans="1:15">
      <c r="A71" s="12">
        <v>45944</v>
      </c>
      <c r="B71" s="13" t="str">
        <f t="shared" si="2"/>
        <v>wtorek</v>
      </c>
      <c r="C71" s="14">
        <v>0.55208333333333337</v>
      </c>
      <c r="D71" s="14">
        <v>0.61458333333333337</v>
      </c>
      <c r="E71" s="16" t="s">
        <v>34</v>
      </c>
      <c r="F71" s="15" t="s">
        <v>35</v>
      </c>
      <c r="G71" s="13" t="s">
        <v>36</v>
      </c>
      <c r="H71" s="13" t="s">
        <v>37</v>
      </c>
      <c r="I71" s="13" t="s">
        <v>38</v>
      </c>
      <c r="J71" s="15">
        <v>202</v>
      </c>
      <c r="K71" s="13" t="s">
        <v>21</v>
      </c>
      <c r="L71" s="15" t="s">
        <v>53</v>
      </c>
      <c r="M71" s="16"/>
      <c r="N71" s="16"/>
      <c r="O71" s="29">
        <f t="shared" si="3"/>
        <v>6.25E-2</v>
      </c>
    </row>
    <row r="72" spans="1:15" ht="24">
      <c r="A72" s="12">
        <v>45944</v>
      </c>
      <c r="B72" s="13" t="str">
        <f t="shared" si="2"/>
        <v>wtorek</v>
      </c>
      <c r="C72" s="14">
        <v>0.55208333333333337</v>
      </c>
      <c r="D72" s="14">
        <v>0.61458333333333337</v>
      </c>
      <c r="E72" s="13" t="s">
        <v>15</v>
      </c>
      <c r="F72" s="15" t="s">
        <v>40</v>
      </c>
      <c r="G72" s="13" t="s">
        <v>36</v>
      </c>
      <c r="H72" s="13" t="s">
        <v>41</v>
      </c>
      <c r="I72" s="13" t="s">
        <v>42</v>
      </c>
      <c r="J72" s="15" t="s">
        <v>60</v>
      </c>
      <c r="K72" s="13" t="s">
        <v>21</v>
      </c>
      <c r="L72" s="15" t="s">
        <v>51</v>
      </c>
      <c r="M72" s="16"/>
      <c r="N72" s="16"/>
      <c r="O72" s="29">
        <f t="shared" si="3"/>
        <v>6.25E-2</v>
      </c>
    </row>
    <row r="73" spans="1:15" ht="24">
      <c r="A73" s="12">
        <v>45944</v>
      </c>
      <c r="B73" s="13" t="str">
        <f t="shared" si="2"/>
        <v>wtorek</v>
      </c>
      <c r="C73" s="14">
        <v>0.55208333333333337</v>
      </c>
      <c r="D73" s="14">
        <v>0.61458333333333337</v>
      </c>
      <c r="E73" s="13" t="s">
        <v>15</v>
      </c>
      <c r="F73" s="15" t="s">
        <v>40</v>
      </c>
      <c r="G73" s="13" t="s">
        <v>36</v>
      </c>
      <c r="H73" s="13" t="s">
        <v>45</v>
      </c>
      <c r="I73" s="13" t="s">
        <v>46</v>
      </c>
      <c r="J73" s="15" t="s">
        <v>47</v>
      </c>
      <c r="K73" s="13" t="s">
        <v>21</v>
      </c>
      <c r="L73" s="15" t="s">
        <v>52</v>
      </c>
      <c r="M73" s="16"/>
      <c r="N73" s="16"/>
      <c r="O73" s="29">
        <f t="shared" si="3"/>
        <v>6.25E-2</v>
      </c>
    </row>
    <row r="74" spans="1:15" ht="24">
      <c r="A74" s="12">
        <v>45944</v>
      </c>
      <c r="B74" s="13" t="str">
        <f t="shared" si="2"/>
        <v>wtorek</v>
      </c>
      <c r="C74" s="14">
        <v>0.625</v>
      </c>
      <c r="D74" s="14">
        <v>0.6875</v>
      </c>
      <c r="E74" s="13" t="s">
        <v>15</v>
      </c>
      <c r="F74" s="15" t="s">
        <v>16</v>
      </c>
      <c r="G74" s="13" t="s">
        <v>36</v>
      </c>
      <c r="H74" s="13" t="s">
        <v>41</v>
      </c>
      <c r="I74" s="13" t="s">
        <v>42</v>
      </c>
      <c r="J74" s="15" t="s">
        <v>58</v>
      </c>
      <c r="K74" s="13" t="s">
        <v>21</v>
      </c>
      <c r="L74" s="15" t="s">
        <v>22</v>
      </c>
      <c r="M74" s="16"/>
      <c r="N74" s="16"/>
      <c r="O74" s="29">
        <f t="shared" si="3"/>
        <v>6.25E-2</v>
      </c>
    </row>
    <row r="75" spans="1:15" ht="24">
      <c r="A75" s="12">
        <v>45944</v>
      </c>
      <c r="B75" s="13" t="str">
        <f t="shared" si="2"/>
        <v>wtorek</v>
      </c>
      <c r="C75" s="14">
        <v>0.69791666666666663</v>
      </c>
      <c r="D75" s="14">
        <v>0.76041666666666663</v>
      </c>
      <c r="E75" s="13" t="s">
        <v>15</v>
      </c>
      <c r="F75" s="15" t="s">
        <v>16</v>
      </c>
      <c r="G75" s="13" t="s">
        <v>36</v>
      </c>
      <c r="H75" s="13" t="s">
        <v>41</v>
      </c>
      <c r="I75" s="13" t="s">
        <v>42</v>
      </c>
      <c r="J75" s="15" t="s">
        <v>58</v>
      </c>
      <c r="K75" s="13" t="s">
        <v>21</v>
      </c>
      <c r="L75" s="15" t="s">
        <v>22</v>
      </c>
      <c r="M75" s="16"/>
      <c r="N75" s="16"/>
      <c r="O75" s="29">
        <f t="shared" si="3"/>
        <v>6.25E-2</v>
      </c>
    </row>
    <row r="76" spans="1:15" ht="24">
      <c r="A76" s="12">
        <v>45944</v>
      </c>
      <c r="B76" s="13" t="str">
        <f t="shared" si="2"/>
        <v>wtorek</v>
      </c>
      <c r="C76" s="14">
        <v>0.77083333333333337</v>
      </c>
      <c r="D76" s="14">
        <v>0.80208333333333337</v>
      </c>
      <c r="E76" s="13" t="s">
        <v>15</v>
      </c>
      <c r="F76" s="15" t="s">
        <v>16</v>
      </c>
      <c r="G76" s="13" t="s">
        <v>36</v>
      </c>
      <c r="H76" s="13" t="s">
        <v>41</v>
      </c>
      <c r="I76" s="13" t="s">
        <v>42</v>
      </c>
      <c r="J76" s="15" t="s">
        <v>58</v>
      </c>
      <c r="K76" s="13" t="s">
        <v>21</v>
      </c>
      <c r="L76" s="15" t="s">
        <v>22</v>
      </c>
      <c r="M76" s="16"/>
      <c r="N76" s="16"/>
      <c r="O76" s="29">
        <f t="shared" si="3"/>
        <v>3.125E-2</v>
      </c>
    </row>
    <row r="77" spans="1:15" ht="24">
      <c r="A77" s="12">
        <v>45946</v>
      </c>
      <c r="B77" s="13" t="str">
        <f t="shared" si="2"/>
        <v>czwartek</v>
      </c>
      <c r="C77" s="14">
        <v>0.33333333333333331</v>
      </c>
      <c r="D77" s="14">
        <v>0.39583333333333331</v>
      </c>
      <c r="E77" s="13" t="s">
        <v>23</v>
      </c>
      <c r="F77" s="15" t="s">
        <v>16</v>
      </c>
      <c r="G77" s="13" t="s">
        <v>17</v>
      </c>
      <c r="H77" s="13" t="s">
        <v>24</v>
      </c>
      <c r="I77" s="13" t="s">
        <v>25</v>
      </c>
      <c r="J77" s="15" t="s">
        <v>58</v>
      </c>
      <c r="K77" s="13" t="s">
        <v>21</v>
      </c>
      <c r="L77" s="15" t="s">
        <v>22</v>
      </c>
      <c r="M77" s="16"/>
      <c r="N77" s="16"/>
      <c r="O77" s="29">
        <f t="shared" si="3"/>
        <v>6.25E-2</v>
      </c>
    </row>
    <row r="78" spans="1:15" ht="24">
      <c r="A78" s="12">
        <v>45946</v>
      </c>
      <c r="B78" s="13" t="str">
        <f t="shared" si="2"/>
        <v>czwartek</v>
      </c>
      <c r="C78" s="14">
        <v>0.40625</v>
      </c>
      <c r="D78" s="14">
        <v>0.46875</v>
      </c>
      <c r="E78" s="13" t="s">
        <v>23</v>
      </c>
      <c r="F78" s="15" t="s">
        <v>16</v>
      </c>
      <c r="G78" s="13" t="s">
        <v>17</v>
      </c>
      <c r="H78" s="13" t="s">
        <v>24</v>
      </c>
      <c r="I78" s="13" t="s">
        <v>25</v>
      </c>
      <c r="J78" s="15" t="s">
        <v>58</v>
      </c>
      <c r="K78" s="13" t="s">
        <v>21</v>
      </c>
      <c r="L78" s="15" t="s">
        <v>22</v>
      </c>
      <c r="M78" s="16"/>
      <c r="N78" s="16"/>
      <c r="O78" s="29">
        <f t="shared" si="3"/>
        <v>6.25E-2</v>
      </c>
    </row>
    <row r="79" spans="1:15" ht="24">
      <c r="A79" s="12">
        <v>45946</v>
      </c>
      <c r="B79" s="13" t="str">
        <f t="shared" si="2"/>
        <v>czwartek</v>
      </c>
      <c r="C79" s="14">
        <v>0.47916666666666669</v>
      </c>
      <c r="D79" s="14">
        <v>0.54166666666666663</v>
      </c>
      <c r="E79" s="13" t="s">
        <v>23</v>
      </c>
      <c r="F79" s="15" t="s">
        <v>27</v>
      </c>
      <c r="G79" s="13" t="s">
        <v>17</v>
      </c>
      <c r="H79" s="13" t="s">
        <v>24</v>
      </c>
      <c r="I79" s="13" t="s">
        <v>25</v>
      </c>
      <c r="J79" s="15" t="s">
        <v>58</v>
      </c>
      <c r="K79" s="13" t="s">
        <v>21</v>
      </c>
      <c r="L79" s="15" t="s">
        <v>28</v>
      </c>
      <c r="M79" s="16"/>
      <c r="N79" s="16"/>
      <c r="O79" s="29">
        <f t="shared" si="3"/>
        <v>6.2499999999999944E-2</v>
      </c>
    </row>
    <row r="80" spans="1:15" ht="24">
      <c r="A80" s="12">
        <v>45946</v>
      </c>
      <c r="B80" s="13" t="str">
        <f t="shared" si="2"/>
        <v>czwartek</v>
      </c>
      <c r="C80" s="14">
        <v>0.55208333333333337</v>
      </c>
      <c r="D80" s="14">
        <v>0.61458333333333337</v>
      </c>
      <c r="E80" s="13" t="s">
        <v>23</v>
      </c>
      <c r="F80" s="15" t="s">
        <v>27</v>
      </c>
      <c r="G80" s="13" t="s">
        <v>17</v>
      </c>
      <c r="H80" s="13" t="s">
        <v>24</v>
      </c>
      <c r="I80" s="13" t="s">
        <v>25</v>
      </c>
      <c r="J80" s="15" t="s">
        <v>58</v>
      </c>
      <c r="K80" s="13" t="s">
        <v>21</v>
      </c>
      <c r="L80" s="15" t="s">
        <v>29</v>
      </c>
      <c r="M80" s="16"/>
      <c r="N80" s="16"/>
      <c r="O80" s="29">
        <f t="shared" si="3"/>
        <v>6.25E-2</v>
      </c>
    </row>
    <row r="81" spans="1:15">
      <c r="A81" s="12">
        <v>45951</v>
      </c>
      <c r="B81" s="13" t="str">
        <f t="shared" si="2"/>
        <v>wtorek</v>
      </c>
      <c r="C81" s="14">
        <v>0.33333333333333331</v>
      </c>
      <c r="D81" s="14">
        <v>0.39583333333333331</v>
      </c>
      <c r="E81" s="16" t="s">
        <v>34</v>
      </c>
      <c r="F81" s="15" t="s">
        <v>35</v>
      </c>
      <c r="G81" s="13" t="s">
        <v>36</v>
      </c>
      <c r="H81" s="13" t="s">
        <v>37</v>
      </c>
      <c r="I81" s="13" t="s">
        <v>38</v>
      </c>
      <c r="J81" s="15">
        <v>204</v>
      </c>
      <c r="K81" s="13" t="s">
        <v>21</v>
      </c>
      <c r="L81" s="15" t="s">
        <v>39</v>
      </c>
      <c r="M81" s="16"/>
      <c r="N81" s="16"/>
      <c r="O81" s="29">
        <f t="shared" si="3"/>
        <v>6.25E-2</v>
      </c>
    </row>
    <row r="82" spans="1:15" ht="24">
      <c r="A82" s="12">
        <v>45951</v>
      </c>
      <c r="B82" s="13" t="str">
        <f t="shared" si="2"/>
        <v>wtorek</v>
      </c>
      <c r="C82" s="14">
        <v>0.33333333333333331</v>
      </c>
      <c r="D82" s="14">
        <v>0.39583333333333331</v>
      </c>
      <c r="E82" s="13" t="s">
        <v>15</v>
      </c>
      <c r="F82" s="15" t="s">
        <v>40</v>
      </c>
      <c r="G82" s="13" t="s">
        <v>36</v>
      </c>
      <c r="H82" s="13" t="s">
        <v>41</v>
      </c>
      <c r="I82" s="13" t="s">
        <v>42</v>
      </c>
      <c r="J82" s="15" t="s">
        <v>61</v>
      </c>
      <c r="K82" s="13" t="s">
        <v>21</v>
      </c>
      <c r="L82" s="15" t="s">
        <v>62</v>
      </c>
      <c r="M82" s="16"/>
      <c r="N82" s="16"/>
      <c r="O82" s="29">
        <f t="shared" si="3"/>
        <v>6.25E-2</v>
      </c>
    </row>
    <row r="83" spans="1:15" ht="24">
      <c r="A83" s="12">
        <v>45951</v>
      </c>
      <c r="B83" s="13" t="str">
        <f t="shared" si="2"/>
        <v>wtorek</v>
      </c>
      <c r="C83" s="14">
        <v>0.33333333333333331</v>
      </c>
      <c r="D83" s="14">
        <v>0.39583333333333331</v>
      </c>
      <c r="E83" s="13" t="s">
        <v>15</v>
      </c>
      <c r="F83" s="15" t="s">
        <v>40</v>
      </c>
      <c r="G83" s="13" t="s">
        <v>36</v>
      </c>
      <c r="H83" s="13" t="s">
        <v>45</v>
      </c>
      <c r="I83" s="13" t="s">
        <v>46</v>
      </c>
      <c r="J83" s="15" t="s">
        <v>60</v>
      </c>
      <c r="K83" s="13" t="s">
        <v>21</v>
      </c>
      <c r="L83" s="15" t="s">
        <v>63</v>
      </c>
      <c r="M83" s="16"/>
      <c r="N83" s="16"/>
      <c r="O83" s="29">
        <f t="shared" si="3"/>
        <v>6.25E-2</v>
      </c>
    </row>
    <row r="84" spans="1:15">
      <c r="A84" s="12">
        <v>45951</v>
      </c>
      <c r="B84" s="13" t="str">
        <f t="shared" si="2"/>
        <v>wtorek</v>
      </c>
      <c r="C84" s="14">
        <v>0.40625</v>
      </c>
      <c r="D84" s="14">
        <v>0.46875</v>
      </c>
      <c r="E84" s="16" t="s">
        <v>34</v>
      </c>
      <c r="F84" s="15" t="s">
        <v>35</v>
      </c>
      <c r="G84" s="13" t="s">
        <v>36</v>
      </c>
      <c r="H84" s="13" t="s">
        <v>37</v>
      </c>
      <c r="I84" s="13" t="s">
        <v>38</v>
      </c>
      <c r="J84" s="15">
        <v>204</v>
      </c>
      <c r="K84" s="13" t="s">
        <v>21</v>
      </c>
      <c r="L84" s="15" t="s">
        <v>49</v>
      </c>
      <c r="M84" s="16"/>
      <c r="N84" s="16"/>
      <c r="O84" s="29">
        <f t="shared" si="3"/>
        <v>6.25E-2</v>
      </c>
    </row>
    <row r="85" spans="1:15" ht="24">
      <c r="A85" s="12">
        <v>45951</v>
      </c>
      <c r="B85" s="13" t="str">
        <f t="shared" si="2"/>
        <v>wtorek</v>
      </c>
      <c r="C85" s="14">
        <v>0.40625</v>
      </c>
      <c r="D85" s="14">
        <v>0.46875</v>
      </c>
      <c r="E85" s="13" t="s">
        <v>15</v>
      </c>
      <c r="F85" s="15" t="s">
        <v>40</v>
      </c>
      <c r="G85" s="13" t="s">
        <v>36</v>
      </c>
      <c r="H85" s="13" t="s">
        <v>41</v>
      </c>
      <c r="I85" s="13" t="s">
        <v>42</v>
      </c>
      <c r="J85" s="15" t="s">
        <v>61</v>
      </c>
      <c r="K85" s="13" t="s">
        <v>21</v>
      </c>
      <c r="L85" s="15" t="s">
        <v>62</v>
      </c>
      <c r="M85" s="16"/>
      <c r="N85" s="16"/>
      <c r="O85" s="29">
        <f t="shared" si="3"/>
        <v>6.25E-2</v>
      </c>
    </row>
    <row r="86" spans="1:15" ht="24">
      <c r="A86" s="12">
        <v>45951</v>
      </c>
      <c r="B86" s="13" t="str">
        <f t="shared" si="2"/>
        <v>wtorek</v>
      </c>
      <c r="C86" s="14">
        <v>0.40625</v>
      </c>
      <c r="D86" s="14">
        <v>0.46875</v>
      </c>
      <c r="E86" s="13" t="s">
        <v>15</v>
      </c>
      <c r="F86" s="15" t="s">
        <v>40</v>
      </c>
      <c r="G86" s="13" t="s">
        <v>36</v>
      </c>
      <c r="H86" s="13" t="s">
        <v>45</v>
      </c>
      <c r="I86" s="13" t="s">
        <v>46</v>
      </c>
      <c r="J86" s="15" t="s">
        <v>60</v>
      </c>
      <c r="K86" s="13" t="s">
        <v>21</v>
      </c>
      <c r="L86" s="15" t="s">
        <v>63</v>
      </c>
      <c r="M86" s="16"/>
      <c r="N86" s="16"/>
      <c r="O86" s="29">
        <f t="shared" si="3"/>
        <v>6.25E-2</v>
      </c>
    </row>
    <row r="87" spans="1:15">
      <c r="A87" s="12">
        <v>45951</v>
      </c>
      <c r="B87" s="13" t="str">
        <f t="shared" si="2"/>
        <v>wtorek</v>
      </c>
      <c r="C87" s="14">
        <v>0.47916666666666669</v>
      </c>
      <c r="D87" s="14">
        <v>0.54166666666666663</v>
      </c>
      <c r="E87" s="16" t="s">
        <v>34</v>
      </c>
      <c r="F87" s="15" t="s">
        <v>35</v>
      </c>
      <c r="G87" s="13" t="s">
        <v>36</v>
      </c>
      <c r="H87" s="13" t="s">
        <v>37</v>
      </c>
      <c r="I87" s="13" t="s">
        <v>38</v>
      </c>
      <c r="J87" s="15">
        <v>204</v>
      </c>
      <c r="K87" s="13" t="s">
        <v>21</v>
      </c>
      <c r="L87" s="15" t="s">
        <v>50</v>
      </c>
      <c r="M87" s="16"/>
      <c r="N87" s="16"/>
      <c r="O87" s="29">
        <f t="shared" si="3"/>
        <v>6.2499999999999944E-2</v>
      </c>
    </row>
    <row r="88" spans="1:15" ht="24">
      <c r="A88" s="12">
        <v>45951</v>
      </c>
      <c r="B88" s="13" t="str">
        <f t="shared" si="2"/>
        <v>wtorek</v>
      </c>
      <c r="C88" s="14">
        <v>0.47916666666666669</v>
      </c>
      <c r="D88" s="14">
        <v>0.54166666666666663</v>
      </c>
      <c r="E88" s="13" t="s">
        <v>15</v>
      </c>
      <c r="F88" s="15" t="s">
        <v>40</v>
      </c>
      <c r="G88" s="13" t="s">
        <v>36</v>
      </c>
      <c r="H88" s="13" t="s">
        <v>41</v>
      </c>
      <c r="I88" s="13" t="s">
        <v>42</v>
      </c>
      <c r="J88" s="15" t="s">
        <v>61</v>
      </c>
      <c r="K88" s="13" t="s">
        <v>21</v>
      </c>
      <c r="L88" s="15" t="s">
        <v>64</v>
      </c>
      <c r="M88" s="16"/>
      <c r="N88" s="16"/>
      <c r="O88" s="29">
        <f t="shared" si="3"/>
        <v>6.2499999999999944E-2</v>
      </c>
    </row>
    <row r="89" spans="1:15" ht="24">
      <c r="A89" s="12">
        <v>45951</v>
      </c>
      <c r="B89" s="13" t="str">
        <f t="shared" si="2"/>
        <v>wtorek</v>
      </c>
      <c r="C89" s="14">
        <v>0.47916666666666669</v>
      </c>
      <c r="D89" s="14">
        <v>0.54166666666666663</v>
      </c>
      <c r="E89" s="13" t="s">
        <v>15</v>
      </c>
      <c r="F89" s="15" t="s">
        <v>40</v>
      </c>
      <c r="G89" s="13" t="s">
        <v>36</v>
      </c>
      <c r="H89" s="13" t="s">
        <v>45</v>
      </c>
      <c r="I89" s="13" t="s">
        <v>46</v>
      </c>
      <c r="J89" s="15" t="s">
        <v>60</v>
      </c>
      <c r="K89" s="13" t="s">
        <v>21</v>
      </c>
      <c r="L89" s="15" t="s">
        <v>65</v>
      </c>
      <c r="M89" s="16"/>
      <c r="N89" s="16"/>
      <c r="O89" s="29">
        <f t="shared" si="3"/>
        <v>6.2499999999999944E-2</v>
      </c>
    </row>
    <row r="90" spans="1:15">
      <c r="A90" s="12">
        <v>45951</v>
      </c>
      <c r="B90" s="13" t="str">
        <f t="shared" si="2"/>
        <v>wtorek</v>
      </c>
      <c r="C90" s="14">
        <v>0.55208333333333337</v>
      </c>
      <c r="D90" s="14">
        <v>0.61458333333333337</v>
      </c>
      <c r="E90" s="16" t="s">
        <v>34</v>
      </c>
      <c r="F90" s="15" t="s">
        <v>35</v>
      </c>
      <c r="G90" s="13" t="s">
        <v>36</v>
      </c>
      <c r="H90" s="13" t="s">
        <v>37</v>
      </c>
      <c r="I90" s="13" t="s">
        <v>38</v>
      </c>
      <c r="J90" s="15">
        <v>204</v>
      </c>
      <c r="K90" s="13" t="s">
        <v>21</v>
      </c>
      <c r="L90" s="15" t="s">
        <v>53</v>
      </c>
      <c r="M90" s="16"/>
      <c r="N90" s="16"/>
      <c r="O90" s="29">
        <f t="shared" si="3"/>
        <v>6.25E-2</v>
      </c>
    </row>
    <row r="91" spans="1:15" ht="24">
      <c r="A91" s="12">
        <v>45951</v>
      </c>
      <c r="B91" s="13" t="str">
        <f t="shared" si="2"/>
        <v>wtorek</v>
      </c>
      <c r="C91" s="14">
        <v>0.55208333333333337</v>
      </c>
      <c r="D91" s="14">
        <v>0.61458333333333337</v>
      </c>
      <c r="E91" s="13" t="s">
        <v>15</v>
      </c>
      <c r="F91" s="15" t="s">
        <v>40</v>
      </c>
      <c r="G91" s="13" t="s">
        <v>36</v>
      </c>
      <c r="H91" s="13" t="s">
        <v>41</v>
      </c>
      <c r="I91" s="13" t="s">
        <v>42</v>
      </c>
      <c r="J91" s="15" t="s">
        <v>61</v>
      </c>
      <c r="K91" s="13" t="s">
        <v>21</v>
      </c>
      <c r="L91" s="15" t="s">
        <v>64</v>
      </c>
      <c r="M91" s="16"/>
      <c r="N91" s="16"/>
      <c r="O91" s="29">
        <f t="shared" si="3"/>
        <v>6.25E-2</v>
      </c>
    </row>
    <row r="92" spans="1:15" ht="24">
      <c r="A92" s="12">
        <v>45951</v>
      </c>
      <c r="B92" s="13" t="str">
        <f t="shared" si="2"/>
        <v>wtorek</v>
      </c>
      <c r="C92" s="14">
        <v>0.55208333333333337</v>
      </c>
      <c r="D92" s="14">
        <v>0.61458333333333337</v>
      </c>
      <c r="E92" s="13" t="s">
        <v>15</v>
      </c>
      <c r="F92" s="15" t="s">
        <v>40</v>
      </c>
      <c r="G92" s="13" t="s">
        <v>36</v>
      </c>
      <c r="H92" s="13" t="s">
        <v>45</v>
      </c>
      <c r="I92" s="13" t="s">
        <v>46</v>
      </c>
      <c r="J92" s="15" t="s">
        <v>60</v>
      </c>
      <c r="K92" s="13" t="s">
        <v>21</v>
      </c>
      <c r="L92" s="15" t="s">
        <v>65</v>
      </c>
      <c r="M92" s="16"/>
      <c r="N92" s="16"/>
      <c r="O92" s="29">
        <f t="shared" si="3"/>
        <v>6.25E-2</v>
      </c>
    </row>
    <row r="93" spans="1:15" ht="24">
      <c r="A93" s="12">
        <v>45951</v>
      </c>
      <c r="B93" s="13" t="str">
        <f t="shared" si="2"/>
        <v>wtorek</v>
      </c>
      <c r="C93" s="14">
        <v>0.625</v>
      </c>
      <c r="D93" s="14">
        <v>0.6875</v>
      </c>
      <c r="E93" s="13" t="s">
        <v>15</v>
      </c>
      <c r="F93" s="15" t="s">
        <v>40</v>
      </c>
      <c r="G93" s="13" t="s">
        <v>36</v>
      </c>
      <c r="H93" s="13" t="s">
        <v>41</v>
      </c>
      <c r="I93" s="13" t="s">
        <v>42</v>
      </c>
      <c r="J93" s="15" t="s">
        <v>61</v>
      </c>
      <c r="K93" s="13" t="s">
        <v>21</v>
      </c>
      <c r="L93" s="15" t="s">
        <v>64</v>
      </c>
      <c r="M93" s="16"/>
      <c r="N93" s="16"/>
      <c r="O93" s="29">
        <f t="shared" si="3"/>
        <v>6.25E-2</v>
      </c>
    </row>
    <row r="94" spans="1:15" ht="24">
      <c r="A94" s="12">
        <v>45951</v>
      </c>
      <c r="B94" s="13" t="str">
        <f t="shared" si="2"/>
        <v>wtorek</v>
      </c>
      <c r="C94" s="14">
        <v>0.625</v>
      </c>
      <c r="D94" s="14">
        <v>0.6875</v>
      </c>
      <c r="E94" s="13" t="s">
        <v>15</v>
      </c>
      <c r="F94" s="15" t="s">
        <v>40</v>
      </c>
      <c r="G94" s="13" t="s">
        <v>36</v>
      </c>
      <c r="H94" s="13" t="s">
        <v>45</v>
      </c>
      <c r="I94" s="13" t="s">
        <v>46</v>
      </c>
      <c r="J94" s="15" t="s">
        <v>66</v>
      </c>
      <c r="K94" s="13" t="s">
        <v>21</v>
      </c>
      <c r="L94" s="15" t="s">
        <v>65</v>
      </c>
      <c r="M94" s="16"/>
      <c r="N94" s="16"/>
      <c r="O94" s="29">
        <f t="shared" si="3"/>
        <v>6.25E-2</v>
      </c>
    </row>
    <row r="95" spans="1:15" ht="24">
      <c r="A95" s="12">
        <v>45951</v>
      </c>
      <c r="B95" s="13" t="str">
        <f t="shared" si="2"/>
        <v>wtorek</v>
      </c>
      <c r="C95" s="14">
        <v>0.69791666666666663</v>
      </c>
      <c r="D95" s="14">
        <v>0.76041666666666663</v>
      </c>
      <c r="E95" s="13" t="s">
        <v>15</v>
      </c>
      <c r="F95" s="15" t="s">
        <v>40</v>
      </c>
      <c r="G95" s="13" t="s">
        <v>36</v>
      </c>
      <c r="H95" s="13" t="s">
        <v>41</v>
      </c>
      <c r="I95" s="13" t="s">
        <v>42</v>
      </c>
      <c r="J95" s="15" t="s">
        <v>61</v>
      </c>
      <c r="K95" s="13" t="s">
        <v>21</v>
      </c>
      <c r="L95" s="15" t="s">
        <v>64</v>
      </c>
      <c r="M95" s="16"/>
      <c r="N95" s="16"/>
      <c r="O95" s="29">
        <f t="shared" si="3"/>
        <v>6.25E-2</v>
      </c>
    </row>
    <row r="96" spans="1:15" ht="24">
      <c r="A96" s="12">
        <v>45951</v>
      </c>
      <c r="B96" s="13" t="str">
        <f t="shared" si="2"/>
        <v>wtorek</v>
      </c>
      <c r="C96" s="14">
        <v>0.69791666666666663</v>
      </c>
      <c r="D96" s="14">
        <v>0.76041666666666663</v>
      </c>
      <c r="E96" s="13" t="s">
        <v>15</v>
      </c>
      <c r="F96" s="15" t="s">
        <v>40</v>
      </c>
      <c r="G96" s="13" t="s">
        <v>36</v>
      </c>
      <c r="H96" s="13" t="s">
        <v>45</v>
      </c>
      <c r="I96" s="13" t="s">
        <v>46</v>
      </c>
      <c r="J96" s="15" t="s">
        <v>66</v>
      </c>
      <c r="K96" s="13" t="s">
        <v>21</v>
      </c>
      <c r="L96" s="15" t="s">
        <v>65</v>
      </c>
      <c r="M96" s="16"/>
      <c r="N96" s="16"/>
      <c r="O96" s="29">
        <f t="shared" si="3"/>
        <v>6.25E-2</v>
      </c>
    </row>
    <row r="97" spans="1:15" ht="24">
      <c r="A97" s="12">
        <v>45951</v>
      </c>
      <c r="B97" s="13" t="str">
        <f t="shared" si="2"/>
        <v>wtorek</v>
      </c>
      <c r="C97" s="14">
        <v>0.77083333333333337</v>
      </c>
      <c r="D97" s="14">
        <v>0.83333333333333337</v>
      </c>
      <c r="E97" s="13" t="s">
        <v>15</v>
      </c>
      <c r="F97" s="15" t="s">
        <v>40</v>
      </c>
      <c r="G97" s="13" t="s">
        <v>36</v>
      </c>
      <c r="H97" s="13" t="s">
        <v>41</v>
      </c>
      <c r="I97" s="13" t="s">
        <v>42</v>
      </c>
      <c r="J97" s="15" t="s">
        <v>61</v>
      </c>
      <c r="K97" s="13" t="s">
        <v>21</v>
      </c>
      <c r="L97" s="15" t="s">
        <v>64</v>
      </c>
      <c r="M97" s="16"/>
      <c r="N97" s="16"/>
      <c r="O97" s="29">
        <f t="shared" si="3"/>
        <v>6.25E-2</v>
      </c>
    </row>
    <row r="98" spans="1:15" ht="24">
      <c r="A98" s="12">
        <v>45951</v>
      </c>
      <c r="B98" s="13" t="str">
        <f t="shared" si="2"/>
        <v>wtorek</v>
      </c>
      <c r="C98" s="14">
        <v>0.77083333333333337</v>
      </c>
      <c r="D98" s="14">
        <v>0.83333333333333337</v>
      </c>
      <c r="E98" s="13" t="s">
        <v>15</v>
      </c>
      <c r="F98" s="15" t="s">
        <v>40</v>
      </c>
      <c r="G98" s="13" t="s">
        <v>36</v>
      </c>
      <c r="H98" s="13" t="s">
        <v>45</v>
      </c>
      <c r="I98" s="13" t="s">
        <v>46</v>
      </c>
      <c r="J98" s="15" t="s">
        <v>66</v>
      </c>
      <c r="K98" s="13" t="s">
        <v>21</v>
      </c>
      <c r="L98" s="15" t="s">
        <v>65</v>
      </c>
      <c r="M98" s="16"/>
      <c r="N98" s="16"/>
      <c r="O98" s="29">
        <f t="shared" si="3"/>
        <v>6.25E-2</v>
      </c>
    </row>
    <row r="99" spans="1:15" ht="24">
      <c r="A99" s="12">
        <v>45953</v>
      </c>
      <c r="B99" s="13" t="str">
        <f t="shared" si="2"/>
        <v>czwartek</v>
      </c>
      <c r="C99" s="14">
        <v>0.33333333333333331</v>
      </c>
      <c r="D99" s="14">
        <v>0.39583333333333331</v>
      </c>
      <c r="E99" s="13" t="s">
        <v>55</v>
      </c>
      <c r="F99" s="15" t="s">
        <v>16</v>
      </c>
      <c r="G99" s="13" t="s">
        <v>17</v>
      </c>
      <c r="H99" s="13" t="s">
        <v>67</v>
      </c>
      <c r="I99" s="13" t="s">
        <v>68</v>
      </c>
      <c r="J99" s="15" t="s">
        <v>58</v>
      </c>
      <c r="K99" s="13" t="s">
        <v>21</v>
      </c>
      <c r="L99" s="15" t="s">
        <v>22</v>
      </c>
      <c r="M99" s="16"/>
      <c r="N99" s="16"/>
      <c r="O99" s="29">
        <f t="shared" si="3"/>
        <v>6.25E-2</v>
      </c>
    </row>
    <row r="100" spans="1:15" ht="24">
      <c r="A100" s="12">
        <v>45953</v>
      </c>
      <c r="B100" s="13" t="str">
        <f t="shared" si="2"/>
        <v>czwartek</v>
      </c>
      <c r="C100" s="14">
        <v>0.40625</v>
      </c>
      <c r="D100" s="14">
        <v>0.46875</v>
      </c>
      <c r="E100" s="13" t="s">
        <v>55</v>
      </c>
      <c r="F100" s="15" t="s">
        <v>16</v>
      </c>
      <c r="G100" s="13" t="s">
        <v>17</v>
      </c>
      <c r="H100" s="13" t="s">
        <v>67</v>
      </c>
      <c r="I100" s="13" t="s">
        <v>68</v>
      </c>
      <c r="J100" s="15" t="s">
        <v>58</v>
      </c>
      <c r="K100" s="13" t="s">
        <v>21</v>
      </c>
      <c r="L100" s="15" t="s">
        <v>22</v>
      </c>
      <c r="M100" s="16"/>
      <c r="N100" s="16"/>
      <c r="O100" s="29">
        <f t="shared" si="3"/>
        <v>6.25E-2</v>
      </c>
    </row>
    <row r="101" spans="1:15" ht="24">
      <c r="A101" s="12">
        <v>45953</v>
      </c>
      <c r="B101" s="13" t="str">
        <f t="shared" si="2"/>
        <v>czwartek</v>
      </c>
      <c r="C101" s="14">
        <v>0.47916666666666669</v>
      </c>
      <c r="D101" s="14">
        <v>0.54166666666666663</v>
      </c>
      <c r="E101" s="13" t="s">
        <v>55</v>
      </c>
      <c r="F101" s="15" t="s">
        <v>16</v>
      </c>
      <c r="G101" s="13" t="s">
        <v>17</v>
      </c>
      <c r="H101" s="13" t="s">
        <v>67</v>
      </c>
      <c r="I101" s="13" t="s">
        <v>68</v>
      </c>
      <c r="J101" s="15" t="s">
        <v>58</v>
      </c>
      <c r="K101" s="13" t="s">
        <v>21</v>
      </c>
      <c r="L101" s="15" t="s">
        <v>22</v>
      </c>
      <c r="M101" s="16"/>
      <c r="N101" s="16"/>
      <c r="O101" s="29">
        <f t="shared" si="3"/>
        <v>6.2499999999999944E-2</v>
      </c>
    </row>
    <row r="102" spans="1:15" ht="36">
      <c r="A102" s="12">
        <v>45953</v>
      </c>
      <c r="B102" s="13" t="str">
        <f t="shared" si="2"/>
        <v>czwartek</v>
      </c>
      <c r="C102" s="14">
        <v>0.625</v>
      </c>
      <c r="D102" s="14">
        <v>0.6875</v>
      </c>
      <c r="E102" s="13" t="s">
        <v>69</v>
      </c>
      <c r="F102" s="15" t="s">
        <v>16</v>
      </c>
      <c r="G102" s="13" t="s">
        <v>70</v>
      </c>
      <c r="H102" s="13" t="s">
        <v>71</v>
      </c>
      <c r="I102" s="13" t="s">
        <v>72</v>
      </c>
      <c r="J102" s="15" t="s">
        <v>26</v>
      </c>
      <c r="K102" s="13" t="s">
        <v>21</v>
      </c>
      <c r="L102" s="15" t="s">
        <v>22</v>
      </c>
      <c r="M102" s="16"/>
      <c r="N102" s="16"/>
      <c r="O102" s="29">
        <f t="shared" si="3"/>
        <v>6.25E-2</v>
      </c>
    </row>
    <row r="103" spans="1:15" ht="36">
      <c r="A103" s="12">
        <v>45953</v>
      </c>
      <c r="B103" s="13" t="str">
        <f t="shared" si="2"/>
        <v>czwartek</v>
      </c>
      <c r="C103" s="14">
        <v>0.69791666666666663</v>
      </c>
      <c r="D103" s="14">
        <v>0.76041666666666663</v>
      </c>
      <c r="E103" s="13" t="s">
        <v>69</v>
      </c>
      <c r="F103" s="15" t="s">
        <v>16</v>
      </c>
      <c r="G103" s="13" t="s">
        <v>70</v>
      </c>
      <c r="H103" s="13" t="s">
        <v>71</v>
      </c>
      <c r="I103" s="13" t="s">
        <v>72</v>
      </c>
      <c r="J103" s="15" t="s">
        <v>26</v>
      </c>
      <c r="K103" s="13" t="s">
        <v>21</v>
      </c>
      <c r="L103" s="15" t="s">
        <v>22</v>
      </c>
      <c r="M103" s="16"/>
      <c r="N103" s="16"/>
      <c r="O103" s="29">
        <f t="shared" si="3"/>
        <v>6.25E-2</v>
      </c>
    </row>
    <row r="104" spans="1:15" ht="36">
      <c r="A104" s="12">
        <v>45953</v>
      </c>
      <c r="B104" s="13" t="str">
        <f t="shared" si="2"/>
        <v>czwartek</v>
      </c>
      <c r="C104" s="14">
        <v>0.77083333333333337</v>
      </c>
      <c r="D104" s="14">
        <v>0.80208333333333337</v>
      </c>
      <c r="E104" s="13" t="s">
        <v>69</v>
      </c>
      <c r="F104" s="15" t="s">
        <v>16</v>
      </c>
      <c r="G104" s="13" t="s">
        <v>70</v>
      </c>
      <c r="H104" s="13" t="s">
        <v>71</v>
      </c>
      <c r="I104" s="13" t="s">
        <v>72</v>
      </c>
      <c r="J104" s="15" t="s">
        <v>26</v>
      </c>
      <c r="K104" s="13" t="s">
        <v>21</v>
      </c>
      <c r="L104" s="15" t="s">
        <v>22</v>
      </c>
      <c r="M104" s="16"/>
      <c r="N104" s="16"/>
      <c r="O104" s="29">
        <f t="shared" si="3"/>
        <v>3.125E-2</v>
      </c>
    </row>
    <row r="105" spans="1:15">
      <c r="A105" s="12">
        <v>45958</v>
      </c>
      <c r="B105" s="13" t="str">
        <f t="shared" si="2"/>
        <v>wtorek</v>
      </c>
      <c r="C105" s="14">
        <v>0.33333333333333331</v>
      </c>
      <c r="D105" s="14">
        <v>0.39583333333333331</v>
      </c>
      <c r="E105" s="16" t="s">
        <v>34</v>
      </c>
      <c r="F105" s="15" t="s">
        <v>35</v>
      </c>
      <c r="G105" s="13" t="s">
        <v>36</v>
      </c>
      <c r="H105" s="13" t="s">
        <v>37</v>
      </c>
      <c r="I105" s="13" t="s">
        <v>38</v>
      </c>
      <c r="J105" s="15">
        <v>301</v>
      </c>
      <c r="K105" s="13" t="s">
        <v>21</v>
      </c>
      <c r="L105" s="15" t="s">
        <v>39</v>
      </c>
      <c r="M105" s="16"/>
      <c r="N105" s="16"/>
      <c r="O105" s="29">
        <f t="shared" si="3"/>
        <v>6.25E-2</v>
      </c>
    </row>
    <row r="106" spans="1:15" ht="24">
      <c r="A106" s="12">
        <v>45958</v>
      </c>
      <c r="B106" s="13" t="str">
        <f t="shared" si="2"/>
        <v>wtorek</v>
      </c>
      <c r="C106" s="14">
        <v>0.33333333333333331</v>
      </c>
      <c r="D106" s="14">
        <v>0.39583333333333331</v>
      </c>
      <c r="E106" s="13" t="s">
        <v>15</v>
      </c>
      <c r="F106" s="15" t="s">
        <v>40</v>
      </c>
      <c r="G106" s="13" t="s">
        <v>36</v>
      </c>
      <c r="H106" s="13" t="s">
        <v>41</v>
      </c>
      <c r="I106" s="13" t="s">
        <v>42</v>
      </c>
      <c r="J106" s="15" t="s">
        <v>43</v>
      </c>
      <c r="K106" s="13" t="s">
        <v>21</v>
      </c>
      <c r="L106" s="15" t="s">
        <v>44</v>
      </c>
      <c r="M106" s="16"/>
      <c r="N106" s="16"/>
      <c r="O106" s="29">
        <f t="shared" si="3"/>
        <v>6.25E-2</v>
      </c>
    </row>
    <row r="107" spans="1:15" ht="24">
      <c r="A107" s="12">
        <v>45958</v>
      </c>
      <c r="B107" s="13" t="str">
        <f t="shared" si="2"/>
        <v>wtorek</v>
      </c>
      <c r="C107" s="14">
        <v>0.33333333333333331</v>
      </c>
      <c r="D107" s="14">
        <v>0.39583333333333331</v>
      </c>
      <c r="E107" s="13" t="s">
        <v>15</v>
      </c>
      <c r="F107" s="15" t="s">
        <v>40</v>
      </c>
      <c r="G107" s="13" t="s">
        <v>36</v>
      </c>
      <c r="H107" s="13" t="s">
        <v>45</v>
      </c>
      <c r="I107" s="13" t="s">
        <v>46</v>
      </c>
      <c r="J107" s="15" t="s">
        <v>47</v>
      </c>
      <c r="K107" s="13" t="s">
        <v>21</v>
      </c>
      <c r="L107" s="15" t="s">
        <v>48</v>
      </c>
      <c r="M107" s="16"/>
      <c r="N107" s="16"/>
      <c r="O107" s="29">
        <f t="shared" si="3"/>
        <v>6.25E-2</v>
      </c>
    </row>
    <row r="108" spans="1:15">
      <c r="A108" s="12">
        <v>45958</v>
      </c>
      <c r="B108" s="13" t="str">
        <f t="shared" si="2"/>
        <v>wtorek</v>
      </c>
      <c r="C108" s="14">
        <v>0.40625</v>
      </c>
      <c r="D108" s="14">
        <v>0.46875</v>
      </c>
      <c r="E108" s="16" t="s">
        <v>34</v>
      </c>
      <c r="F108" s="15" t="s">
        <v>35</v>
      </c>
      <c r="G108" s="13" t="s">
        <v>36</v>
      </c>
      <c r="H108" s="13" t="s">
        <v>37</v>
      </c>
      <c r="I108" s="13" t="s">
        <v>38</v>
      </c>
      <c r="J108" s="15">
        <v>301</v>
      </c>
      <c r="K108" s="13" t="s">
        <v>21</v>
      </c>
      <c r="L108" s="15" t="s">
        <v>49</v>
      </c>
      <c r="M108" s="16"/>
      <c r="N108" s="16"/>
      <c r="O108" s="29">
        <f t="shared" si="3"/>
        <v>6.25E-2</v>
      </c>
    </row>
    <row r="109" spans="1:15" ht="24">
      <c r="A109" s="12">
        <v>45958</v>
      </c>
      <c r="B109" s="13" t="str">
        <f t="shared" si="2"/>
        <v>wtorek</v>
      </c>
      <c r="C109" s="14">
        <v>0.40625</v>
      </c>
      <c r="D109" s="14">
        <v>0.46875</v>
      </c>
      <c r="E109" s="13" t="s">
        <v>15</v>
      </c>
      <c r="F109" s="15" t="s">
        <v>40</v>
      </c>
      <c r="G109" s="13" t="s">
        <v>36</v>
      </c>
      <c r="H109" s="13" t="s">
        <v>41</v>
      </c>
      <c r="I109" s="13" t="s">
        <v>42</v>
      </c>
      <c r="J109" s="15" t="s">
        <v>43</v>
      </c>
      <c r="K109" s="13" t="s">
        <v>21</v>
      </c>
      <c r="L109" s="15" t="s">
        <v>44</v>
      </c>
      <c r="M109" s="16"/>
      <c r="N109" s="16"/>
      <c r="O109" s="29">
        <f t="shared" si="3"/>
        <v>6.25E-2</v>
      </c>
    </row>
    <row r="110" spans="1:15" ht="24">
      <c r="A110" s="12">
        <v>45958</v>
      </c>
      <c r="B110" s="13" t="str">
        <f t="shared" si="2"/>
        <v>wtorek</v>
      </c>
      <c r="C110" s="14">
        <v>0.40625</v>
      </c>
      <c r="D110" s="14">
        <v>0.46875</v>
      </c>
      <c r="E110" s="13" t="s">
        <v>15</v>
      </c>
      <c r="F110" s="15" t="s">
        <v>40</v>
      </c>
      <c r="G110" s="13" t="s">
        <v>36</v>
      </c>
      <c r="H110" s="13" t="s">
        <v>45</v>
      </c>
      <c r="I110" s="13" t="s">
        <v>46</v>
      </c>
      <c r="J110" s="15" t="s">
        <v>47</v>
      </c>
      <c r="K110" s="13" t="s">
        <v>21</v>
      </c>
      <c r="L110" s="15" t="s">
        <v>48</v>
      </c>
      <c r="M110" s="16"/>
      <c r="N110" s="16"/>
      <c r="O110" s="29">
        <f t="shared" si="3"/>
        <v>6.25E-2</v>
      </c>
    </row>
    <row r="111" spans="1:15">
      <c r="A111" s="12">
        <v>45958</v>
      </c>
      <c r="B111" s="13" t="str">
        <f t="shared" si="2"/>
        <v>wtorek</v>
      </c>
      <c r="C111" s="14">
        <v>0.47916666666666669</v>
      </c>
      <c r="D111" s="14">
        <v>0.54166666666666663</v>
      </c>
      <c r="E111" s="16" t="s">
        <v>34</v>
      </c>
      <c r="F111" s="15" t="s">
        <v>35</v>
      </c>
      <c r="G111" s="13" t="s">
        <v>36</v>
      </c>
      <c r="H111" s="13" t="s">
        <v>37</v>
      </c>
      <c r="I111" s="13" t="s">
        <v>38</v>
      </c>
      <c r="J111" s="15">
        <v>301</v>
      </c>
      <c r="K111" s="13" t="s">
        <v>21</v>
      </c>
      <c r="L111" s="15" t="s">
        <v>50</v>
      </c>
      <c r="M111" s="16"/>
      <c r="N111" s="16"/>
      <c r="O111" s="29">
        <f t="shared" si="3"/>
        <v>6.2499999999999944E-2</v>
      </c>
    </row>
    <row r="112" spans="1:15" ht="24">
      <c r="A112" s="12">
        <v>45958</v>
      </c>
      <c r="B112" s="13" t="str">
        <f t="shared" si="2"/>
        <v>wtorek</v>
      </c>
      <c r="C112" s="14">
        <v>0.47916666666666669</v>
      </c>
      <c r="D112" s="14">
        <v>0.54166666666666663</v>
      </c>
      <c r="E112" s="13" t="s">
        <v>15</v>
      </c>
      <c r="F112" s="15" t="s">
        <v>40</v>
      </c>
      <c r="G112" s="13" t="s">
        <v>36</v>
      </c>
      <c r="H112" s="13" t="s">
        <v>41</v>
      </c>
      <c r="I112" s="13" t="s">
        <v>42</v>
      </c>
      <c r="J112" s="15" t="s">
        <v>43</v>
      </c>
      <c r="K112" s="13" t="s">
        <v>21</v>
      </c>
      <c r="L112" s="15" t="s">
        <v>73</v>
      </c>
      <c r="M112" s="16"/>
      <c r="N112" s="16"/>
      <c r="O112" s="29">
        <f t="shared" si="3"/>
        <v>6.2499999999999944E-2</v>
      </c>
    </row>
    <row r="113" spans="1:15" ht="24">
      <c r="A113" s="12">
        <v>45958</v>
      </c>
      <c r="B113" s="13" t="str">
        <f t="shared" si="2"/>
        <v>wtorek</v>
      </c>
      <c r="C113" s="14">
        <v>0.47916666666666669</v>
      </c>
      <c r="D113" s="14">
        <v>0.54166666666666663</v>
      </c>
      <c r="E113" s="13" t="s">
        <v>15</v>
      </c>
      <c r="F113" s="15" t="s">
        <v>40</v>
      </c>
      <c r="G113" s="13" t="s">
        <v>36</v>
      </c>
      <c r="H113" s="13" t="s">
        <v>45</v>
      </c>
      <c r="I113" s="13" t="s">
        <v>46</v>
      </c>
      <c r="J113" s="15" t="s">
        <v>47</v>
      </c>
      <c r="K113" s="13" t="s">
        <v>21</v>
      </c>
      <c r="L113" s="15" t="s">
        <v>74</v>
      </c>
      <c r="M113" s="16"/>
      <c r="N113" s="16"/>
      <c r="O113" s="29">
        <f t="shared" si="3"/>
        <v>6.2499999999999944E-2</v>
      </c>
    </row>
    <row r="114" spans="1:15">
      <c r="A114" s="12">
        <v>45958</v>
      </c>
      <c r="B114" s="13" t="str">
        <f t="shared" si="2"/>
        <v>wtorek</v>
      </c>
      <c r="C114" s="14">
        <v>0.55208333333333337</v>
      </c>
      <c r="D114" s="14">
        <v>0.61458333333333337</v>
      </c>
      <c r="E114" s="16" t="s">
        <v>34</v>
      </c>
      <c r="F114" s="15" t="s">
        <v>35</v>
      </c>
      <c r="G114" s="13" t="s">
        <v>36</v>
      </c>
      <c r="H114" s="13" t="s">
        <v>37</v>
      </c>
      <c r="I114" s="13" t="s">
        <v>38</v>
      </c>
      <c r="J114" s="15">
        <v>301</v>
      </c>
      <c r="K114" s="13" t="s">
        <v>21</v>
      </c>
      <c r="L114" s="15" t="s">
        <v>53</v>
      </c>
      <c r="M114" s="16"/>
      <c r="N114" s="16"/>
      <c r="O114" s="29">
        <f t="shared" si="3"/>
        <v>6.25E-2</v>
      </c>
    </row>
    <row r="115" spans="1:15" ht="24">
      <c r="A115" s="12">
        <v>45958</v>
      </c>
      <c r="B115" s="13" t="str">
        <f t="shared" si="2"/>
        <v>wtorek</v>
      </c>
      <c r="C115" s="14">
        <v>0.55208333333333337</v>
      </c>
      <c r="D115" s="14">
        <v>0.61458333333333337</v>
      </c>
      <c r="E115" s="13" t="s">
        <v>15</v>
      </c>
      <c r="F115" s="15" t="s">
        <v>40</v>
      </c>
      <c r="G115" s="13" t="s">
        <v>36</v>
      </c>
      <c r="H115" s="13" t="s">
        <v>41</v>
      </c>
      <c r="I115" s="13" t="s">
        <v>42</v>
      </c>
      <c r="J115" s="15" t="s">
        <v>43</v>
      </c>
      <c r="K115" s="13" t="s">
        <v>21</v>
      </c>
      <c r="L115" s="15" t="s">
        <v>73</v>
      </c>
      <c r="M115" s="16"/>
      <c r="N115" s="16"/>
      <c r="O115" s="29">
        <f t="shared" si="3"/>
        <v>6.25E-2</v>
      </c>
    </row>
    <row r="116" spans="1:15" ht="24">
      <c r="A116" s="12">
        <v>45958</v>
      </c>
      <c r="B116" s="13" t="str">
        <f t="shared" si="2"/>
        <v>wtorek</v>
      </c>
      <c r="C116" s="14">
        <v>0.55208333333333337</v>
      </c>
      <c r="D116" s="14">
        <v>0.61458333333333337</v>
      </c>
      <c r="E116" s="13" t="s">
        <v>15</v>
      </c>
      <c r="F116" s="15" t="s">
        <v>40</v>
      </c>
      <c r="G116" s="13" t="s">
        <v>36</v>
      </c>
      <c r="H116" s="13" t="s">
        <v>45</v>
      </c>
      <c r="I116" s="13" t="s">
        <v>46</v>
      </c>
      <c r="J116" s="15" t="s">
        <v>47</v>
      </c>
      <c r="K116" s="13" t="s">
        <v>21</v>
      </c>
      <c r="L116" s="15" t="s">
        <v>74</v>
      </c>
      <c r="M116" s="16"/>
      <c r="N116" s="16"/>
      <c r="O116" s="29">
        <f t="shared" si="3"/>
        <v>6.25E-2</v>
      </c>
    </row>
    <row r="117" spans="1:15" ht="24">
      <c r="A117" s="12">
        <v>45958</v>
      </c>
      <c r="B117" s="13" t="str">
        <f t="shared" si="2"/>
        <v>wtorek</v>
      </c>
      <c r="C117" s="14">
        <v>0.625</v>
      </c>
      <c r="D117" s="14">
        <v>0.6875</v>
      </c>
      <c r="E117" s="13" t="s">
        <v>15</v>
      </c>
      <c r="F117" s="15" t="s">
        <v>40</v>
      </c>
      <c r="G117" s="13" t="s">
        <v>36</v>
      </c>
      <c r="H117" s="13" t="s">
        <v>41</v>
      </c>
      <c r="I117" s="13" t="s">
        <v>42</v>
      </c>
      <c r="J117" s="15" t="s">
        <v>43</v>
      </c>
      <c r="K117" s="13" t="s">
        <v>21</v>
      </c>
      <c r="L117" s="15" t="s">
        <v>73</v>
      </c>
      <c r="M117" s="16"/>
      <c r="N117" s="16"/>
      <c r="O117" s="29">
        <f t="shared" si="3"/>
        <v>6.25E-2</v>
      </c>
    </row>
    <row r="118" spans="1:15" ht="24">
      <c r="A118" s="12">
        <v>45958</v>
      </c>
      <c r="B118" s="13" t="str">
        <f t="shared" si="2"/>
        <v>wtorek</v>
      </c>
      <c r="C118" s="14">
        <v>0.625</v>
      </c>
      <c r="D118" s="14">
        <v>0.6875</v>
      </c>
      <c r="E118" s="13" t="s">
        <v>15</v>
      </c>
      <c r="F118" s="15" t="s">
        <v>40</v>
      </c>
      <c r="G118" s="13" t="s">
        <v>36</v>
      </c>
      <c r="H118" s="13" t="s">
        <v>45</v>
      </c>
      <c r="I118" s="13" t="s">
        <v>46</v>
      </c>
      <c r="J118" s="15" t="s">
        <v>47</v>
      </c>
      <c r="K118" s="13" t="s">
        <v>21</v>
      </c>
      <c r="L118" s="15" t="s">
        <v>74</v>
      </c>
      <c r="M118" s="16"/>
      <c r="N118" s="16"/>
      <c r="O118" s="29">
        <f t="shared" si="3"/>
        <v>6.25E-2</v>
      </c>
    </row>
    <row r="119" spans="1:15" ht="24">
      <c r="A119" s="12">
        <v>45958</v>
      </c>
      <c r="B119" s="13" t="str">
        <f t="shared" si="2"/>
        <v>wtorek</v>
      </c>
      <c r="C119" s="14">
        <v>0.69791666666666663</v>
      </c>
      <c r="D119" s="14">
        <v>0.76041666666666663</v>
      </c>
      <c r="E119" s="13" t="s">
        <v>15</v>
      </c>
      <c r="F119" s="15" t="s">
        <v>40</v>
      </c>
      <c r="G119" s="13" t="s">
        <v>36</v>
      </c>
      <c r="H119" s="13" t="s">
        <v>41</v>
      </c>
      <c r="I119" s="13" t="s">
        <v>42</v>
      </c>
      <c r="J119" s="15" t="s">
        <v>43</v>
      </c>
      <c r="K119" s="13" t="s">
        <v>21</v>
      </c>
      <c r="L119" s="15" t="s">
        <v>73</v>
      </c>
      <c r="M119" s="16"/>
      <c r="N119" s="16"/>
      <c r="O119" s="29">
        <f t="shared" si="3"/>
        <v>6.25E-2</v>
      </c>
    </row>
    <row r="120" spans="1:15" ht="24">
      <c r="A120" s="12">
        <v>45958</v>
      </c>
      <c r="B120" s="13" t="str">
        <f t="shared" si="2"/>
        <v>wtorek</v>
      </c>
      <c r="C120" s="14">
        <v>0.69791666666666663</v>
      </c>
      <c r="D120" s="14">
        <v>0.76041666666666663</v>
      </c>
      <c r="E120" s="13" t="s">
        <v>15</v>
      </c>
      <c r="F120" s="15" t="s">
        <v>40</v>
      </c>
      <c r="G120" s="13" t="s">
        <v>36</v>
      </c>
      <c r="H120" s="13" t="s">
        <v>45</v>
      </c>
      <c r="I120" s="13" t="s">
        <v>46</v>
      </c>
      <c r="J120" s="15" t="s">
        <v>47</v>
      </c>
      <c r="K120" s="13" t="s">
        <v>21</v>
      </c>
      <c r="L120" s="15" t="s">
        <v>74</v>
      </c>
      <c r="M120" s="16"/>
      <c r="N120" s="16"/>
      <c r="O120" s="29">
        <f t="shared" si="3"/>
        <v>6.25E-2</v>
      </c>
    </row>
    <row r="121" spans="1:15" ht="24">
      <c r="A121" s="17">
        <v>45958</v>
      </c>
      <c r="B121" s="13" t="str">
        <f t="shared" si="2"/>
        <v>wtorek</v>
      </c>
      <c r="C121" s="18">
        <v>0.77083333333333337</v>
      </c>
      <c r="D121" s="18">
        <v>0.83333333333333337</v>
      </c>
      <c r="E121" s="19" t="s">
        <v>15</v>
      </c>
      <c r="F121" s="15" t="s">
        <v>40</v>
      </c>
      <c r="G121" s="19" t="s">
        <v>36</v>
      </c>
      <c r="H121" s="19" t="s">
        <v>41</v>
      </c>
      <c r="I121" s="19" t="s">
        <v>42</v>
      </c>
      <c r="J121" s="20" t="s">
        <v>43</v>
      </c>
      <c r="K121" s="19" t="s">
        <v>21</v>
      </c>
      <c r="L121" s="20" t="s">
        <v>73</v>
      </c>
      <c r="M121" s="21"/>
      <c r="N121" s="16"/>
      <c r="O121" s="29">
        <f t="shared" si="3"/>
        <v>6.25E-2</v>
      </c>
    </row>
    <row r="122" spans="1:15" ht="24">
      <c r="A122" s="12">
        <v>45958</v>
      </c>
      <c r="B122" s="13" t="str">
        <f t="shared" si="2"/>
        <v>wtorek</v>
      </c>
      <c r="C122" s="14">
        <v>0.77083333333333337</v>
      </c>
      <c r="D122" s="14">
        <v>0.83333333333333337</v>
      </c>
      <c r="E122" s="13" t="s">
        <v>15</v>
      </c>
      <c r="F122" s="15" t="s">
        <v>40</v>
      </c>
      <c r="G122" s="13" t="s">
        <v>36</v>
      </c>
      <c r="H122" s="13" t="s">
        <v>45</v>
      </c>
      <c r="I122" s="13" t="s">
        <v>46</v>
      </c>
      <c r="J122" s="15" t="s">
        <v>47</v>
      </c>
      <c r="K122" s="13" t="s">
        <v>21</v>
      </c>
      <c r="L122" s="15" t="s">
        <v>74</v>
      </c>
      <c r="M122" s="16"/>
      <c r="N122" s="16"/>
      <c r="O122" s="29">
        <f t="shared" si="3"/>
        <v>6.25E-2</v>
      </c>
    </row>
    <row r="123" spans="1:15" ht="24">
      <c r="A123" s="12">
        <v>45960</v>
      </c>
      <c r="B123" s="13" t="str">
        <f t="shared" si="2"/>
        <v>czwartek</v>
      </c>
      <c r="C123" s="14">
        <v>0.33333333333333331</v>
      </c>
      <c r="D123" s="14">
        <v>0.39583333333333331</v>
      </c>
      <c r="E123" s="13" t="s">
        <v>30</v>
      </c>
      <c r="F123" s="15" t="s">
        <v>16</v>
      </c>
      <c r="G123" s="13" t="s">
        <v>75</v>
      </c>
      <c r="H123" s="13" t="s">
        <v>76</v>
      </c>
      <c r="I123" s="13" t="s">
        <v>77</v>
      </c>
      <c r="J123" s="15" t="s">
        <v>58</v>
      </c>
      <c r="K123" s="13" t="s">
        <v>21</v>
      </c>
      <c r="L123" s="15" t="s">
        <v>22</v>
      </c>
      <c r="M123" s="16"/>
      <c r="N123" s="16"/>
      <c r="O123" s="29">
        <f t="shared" si="3"/>
        <v>6.25E-2</v>
      </c>
    </row>
    <row r="124" spans="1:15" ht="24">
      <c r="A124" s="12">
        <v>45960</v>
      </c>
      <c r="B124" s="13" t="str">
        <f t="shared" si="2"/>
        <v>czwartek</v>
      </c>
      <c r="C124" s="14">
        <v>0.40625</v>
      </c>
      <c r="D124" s="14">
        <v>0.46875</v>
      </c>
      <c r="E124" s="13" t="s">
        <v>30</v>
      </c>
      <c r="F124" s="15" t="s">
        <v>16</v>
      </c>
      <c r="G124" s="13" t="s">
        <v>75</v>
      </c>
      <c r="H124" s="13" t="s">
        <v>76</v>
      </c>
      <c r="I124" s="13" t="s">
        <v>77</v>
      </c>
      <c r="J124" s="15" t="s">
        <v>58</v>
      </c>
      <c r="K124" s="13" t="s">
        <v>21</v>
      </c>
      <c r="L124" s="15" t="s">
        <v>22</v>
      </c>
      <c r="M124" s="16"/>
      <c r="N124" s="16"/>
      <c r="O124" s="29">
        <f t="shared" si="3"/>
        <v>6.25E-2</v>
      </c>
    </row>
    <row r="125" spans="1:15" ht="24">
      <c r="A125" s="12">
        <v>45960</v>
      </c>
      <c r="B125" s="13" t="str">
        <f t="shared" si="2"/>
        <v>czwartek</v>
      </c>
      <c r="C125" s="14">
        <v>0.47916666666666669</v>
      </c>
      <c r="D125" s="14">
        <v>0.54166666666666663</v>
      </c>
      <c r="E125" s="13" t="s">
        <v>55</v>
      </c>
      <c r="F125" s="15" t="s">
        <v>16</v>
      </c>
      <c r="G125" s="13" t="s">
        <v>17</v>
      </c>
      <c r="H125" s="13" t="s">
        <v>67</v>
      </c>
      <c r="I125" s="13" t="s">
        <v>68</v>
      </c>
      <c r="J125" s="15" t="s">
        <v>58</v>
      </c>
      <c r="K125" s="13" t="s">
        <v>21</v>
      </c>
      <c r="L125" s="15" t="s">
        <v>22</v>
      </c>
      <c r="M125" s="16"/>
      <c r="N125" s="16"/>
      <c r="O125" s="29">
        <f t="shared" si="3"/>
        <v>6.2499999999999944E-2</v>
      </c>
    </row>
    <row r="126" spans="1:15" ht="24">
      <c r="A126" s="12">
        <v>45960</v>
      </c>
      <c r="B126" s="13" t="str">
        <f t="shared" si="2"/>
        <v>czwartek</v>
      </c>
      <c r="C126" s="14">
        <v>0.55208333333333337</v>
      </c>
      <c r="D126" s="14">
        <v>0.61458333333333337</v>
      </c>
      <c r="E126" s="13" t="s">
        <v>55</v>
      </c>
      <c r="F126" s="15" t="s">
        <v>16</v>
      </c>
      <c r="G126" s="13" t="s">
        <v>17</v>
      </c>
      <c r="H126" s="13" t="s">
        <v>67</v>
      </c>
      <c r="I126" s="13" t="s">
        <v>68</v>
      </c>
      <c r="J126" s="15" t="s">
        <v>58</v>
      </c>
      <c r="K126" s="13" t="s">
        <v>21</v>
      </c>
      <c r="L126" s="15" t="s">
        <v>22</v>
      </c>
      <c r="M126" s="16"/>
      <c r="N126" s="16"/>
      <c r="O126" s="29">
        <f t="shared" si="3"/>
        <v>6.25E-2</v>
      </c>
    </row>
    <row r="127" spans="1:15" ht="36">
      <c r="A127" s="12">
        <v>45960</v>
      </c>
      <c r="B127" s="13" t="str">
        <f t="shared" si="2"/>
        <v>czwartek</v>
      </c>
      <c r="C127" s="14">
        <v>0.625</v>
      </c>
      <c r="D127" s="14">
        <v>0.6875</v>
      </c>
      <c r="E127" s="13" t="s">
        <v>69</v>
      </c>
      <c r="F127" s="15" t="s">
        <v>16</v>
      </c>
      <c r="G127" s="13" t="s">
        <v>70</v>
      </c>
      <c r="H127" s="13" t="s">
        <v>71</v>
      </c>
      <c r="I127" s="13" t="s">
        <v>72</v>
      </c>
      <c r="J127" s="15" t="s">
        <v>26</v>
      </c>
      <c r="K127" s="13" t="s">
        <v>21</v>
      </c>
      <c r="L127" s="15" t="s">
        <v>22</v>
      </c>
      <c r="M127" s="16"/>
      <c r="N127" s="16"/>
      <c r="O127" s="29">
        <f t="shared" si="3"/>
        <v>6.25E-2</v>
      </c>
    </row>
    <row r="128" spans="1:15" ht="36">
      <c r="A128" s="17">
        <v>45960</v>
      </c>
      <c r="B128" s="13" t="str">
        <f t="shared" si="2"/>
        <v>czwartek</v>
      </c>
      <c r="C128" s="18">
        <v>0.69791666666666663</v>
      </c>
      <c r="D128" s="18">
        <v>0.76041666666666663</v>
      </c>
      <c r="E128" s="19" t="s">
        <v>69</v>
      </c>
      <c r="F128" s="20" t="s">
        <v>16</v>
      </c>
      <c r="G128" s="13" t="s">
        <v>70</v>
      </c>
      <c r="H128" s="19" t="s">
        <v>71</v>
      </c>
      <c r="I128" s="19" t="s">
        <v>72</v>
      </c>
      <c r="J128" s="20" t="s">
        <v>26</v>
      </c>
      <c r="K128" s="19" t="s">
        <v>21</v>
      </c>
      <c r="L128" s="20" t="s">
        <v>22</v>
      </c>
      <c r="M128" s="21"/>
      <c r="N128" s="16"/>
      <c r="O128" s="29">
        <f t="shared" si="3"/>
        <v>6.25E-2</v>
      </c>
    </row>
    <row r="129" spans="1:15" ht="36">
      <c r="A129" s="12">
        <v>45960</v>
      </c>
      <c r="B129" s="13" t="str">
        <f t="shared" si="2"/>
        <v>czwartek</v>
      </c>
      <c r="C129" s="14">
        <v>0.77083333333333337</v>
      </c>
      <c r="D129" s="14">
        <v>0.80208333333333337</v>
      </c>
      <c r="E129" s="13" t="s">
        <v>69</v>
      </c>
      <c r="F129" s="15" t="s">
        <v>16</v>
      </c>
      <c r="G129" s="13" t="s">
        <v>70</v>
      </c>
      <c r="H129" s="13" t="s">
        <v>71</v>
      </c>
      <c r="I129" s="13" t="s">
        <v>72</v>
      </c>
      <c r="J129" s="15" t="s">
        <v>26</v>
      </c>
      <c r="K129" s="13" t="s">
        <v>21</v>
      </c>
      <c r="L129" s="15" t="s">
        <v>22</v>
      </c>
      <c r="M129" s="16"/>
      <c r="N129" s="16"/>
      <c r="O129" s="29">
        <f t="shared" si="3"/>
        <v>3.125E-2</v>
      </c>
    </row>
    <row r="130" spans="1:15">
      <c r="A130" s="12">
        <v>45965</v>
      </c>
      <c r="B130" s="13" t="str">
        <f t="shared" si="2"/>
        <v>wtorek</v>
      </c>
      <c r="C130" s="14">
        <v>0.33333333333333331</v>
      </c>
      <c r="D130" s="14">
        <v>0.39583333333333331</v>
      </c>
      <c r="E130" s="16" t="s">
        <v>34</v>
      </c>
      <c r="F130" s="15" t="s">
        <v>35</v>
      </c>
      <c r="G130" s="13" t="s">
        <v>36</v>
      </c>
      <c r="H130" s="13" t="s">
        <v>37</v>
      </c>
      <c r="I130" s="13" t="s">
        <v>38</v>
      </c>
      <c r="J130" s="15">
        <v>203</v>
      </c>
      <c r="K130" s="13" t="s">
        <v>21</v>
      </c>
      <c r="L130" s="15" t="s">
        <v>39</v>
      </c>
      <c r="M130" s="16"/>
      <c r="N130" s="16"/>
      <c r="O130" s="29">
        <f t="shared" si="3"/>
        <v>6.25E-2</v>
      </c>
    </row>
    <row r="131" spans="1:15" ht="24">
      <c r="A131" s="17">
        <v>45965</v>
      </c>
      <c r="B131" s="13" t="str">
        <f t="shared" si="2"/>
        <v>wtorek</v>
      </c>
      <c r="C131" s="18">
        <v>0.33333333333333331</v>
      </c>
      <c r="D131" s="18">
        <v>0.39583333333333331</v>
      </c>
      <c r="E131" s="19" t="s">
        <v>15</v>
      </c>
      <c r="F131" s="15" t="s">
        <v>40</v>
      </c>
      <c r="G131" s="19" t="s">
        <v>36</v>
      </c>
      <c r="H131" s="19" t="s">
        <v>45</v>
      </c>
      <c r="I131" s="19" t="s">
        <v>46</v>
      </c>
      <c r="J131" s="20" t="s">
        <v>47</v>
      </c>
      <c r="K131" s="19" t="s">
        <v>21</v>
      </c>
      <c r="L131" s="20" t="s">
        <v>63</v>
      </c>
      <c r="M131" s="21"/>
      <c r="N131" s="16"/>
      <c r="O131" s="29">
        <f t="shared" si="3"/>
        <v>6.25E-2</v>
      </c>
    </row>
    <row r="132" spans="1:15">
      <c r="A132" s="12">
        <v>45965</v>
      </c>
      <c r="B132" s="13" t="str">
        <f t="shared" si="2"/>
        <v>wtorek</v>
      </c>
      <c r="C132" s="14">
        <v>0.40625</v>
      </c>
      <c r="D132" s="14">
        <v>0.46875</v>
      </c>
      <c r="E132" s="16" t="s">
        <v>34</v>
      </c>
      <c r="F132" s="15" t="s">
        <v>35</v>
      </c>
      <c r="G132" s="13" t="s">
        <v>36</v>
      </c>
      <c r="H132" s="13" t="s">
        <v>37</v>
      </c>
      <c r="I132" s="13" t="s">
        <v>38</v>
      </c>
      <c r="J132" s="15">
        <v>203</v>
      </c>
      <c r="K132" s="13" t="s">
        <v>21</v>
      </c>
      <c r="L132" s="15" t="s">
        <v>49</v>
      </c>
      <c r="M132" s="16"/>
      <c r="N132" s="16"/>
      <c r="O132" s="29">
        <f t="shared" si="3"/>
        <v>6.25E-2</v>
      </c>
    </row>
    <row r="133" spans="1:15" ht="24">
      <c r="A133" s="12">
        <v>45965</v>
      </c>
      <c r="B133" s="13" t="str">
        <f t="shared" si="2"/>
        <v>wtorek</v>
      </c>
      <c r="C133" s="14">
        <v>0.40625</v>
      </c>
      <c r="D133" s="14">
        <v>0.46875</v>
      </c>
      <c r="E133" s="13" t="s">
        <v>15</v>
      </c>
      <c r="F133" s="15" t="s">
        <v>40</v>
      </c>
      <c r="G133" s="13" t="s">
        <v>36</v>
      </c>
      <c r="H133" s="13" t="s">
        <v>45</v>
      </c>
      <c r="I133" s="13" t="s">
        <v>46</v>
      </c>
      <c r="J133" s="15" t="s">
        <v>47</v>
      </c>
      <c r="K133" s="13" t="s">
        <v>21</v>
      </c>
      <c r="L133" s="15" t="s">
        <v>63</v>
      </c>
      <c r="M133" s="16"/>
      <c r="N133" s="16"/>
      <c r="O133" s="29">
        <f t="shared" si="3"/>
        <v>6.25E-2</v>
      </c>
    </row>
    <row r="134" spans="1:15">
      <c r="A134" s="12">
        <v>45965</v>
      </c>
      <c r="B134" s="13" t="str">
        <f t="shared" ref="B134:B197" si="4">TEXT(A134,"dddd")</f>
        <v>wtorek</v>
      </c>
      <c r="C134" s="14">
        <v>0.47916666666666669</v>
      </c>
      <c r="D134" s="14">
        <v>0.54166666666666663</v>
      </c>
      <c r="E134" s="16" t="s">
        <v>34</v>
      </c>
      <c r="F134" s="15" t="s">
        <v>35</v>
      </c>
      <c r="G134" s="13" t="s">
        <v>36</v>
      </c>
      <c r="H134" s="13" t="s">
        <v>37</v>
      </c>
      <c r="I134" s="13" t="s">
        <v>38</v>
      </c>
      <c r="J134" s="15">
        <v>203</v>
      </c>
      <c r="K134" s="13" t="s">
        <v>21</v>
      </c>
      <c r="L134" s="15" t="s">
        <v>50</v>
      </c>
      <c r="M134" s="16"/>
      <c r="N134" s="16"/>
      <c r="O134" s="29">
        <f t="shared" ref="O134:O197" si="5">D134-C134</f>
        <v>6.2499999999999944E-2</v>
      </c>
    </row>
    <row r="135" spans="1:15" ht="24">
      <c r="A135" s="12">
        <v>45965</v>
      </c>
      <c r="B135" s="13" t="str">
        <f t="shared" si="4"/>
        <v>wtorek</v>
      </c>
      <c r="C135" s="14">
        <v>0.47916666666666669</v>
      </c>
      <c r="D135" s="14">
        <v>0.54166666666666663</v>
      </c>
      <c r="E135" s="13" t="s">
        <v>15</v>
      </c>
      <c r="F135" s="15" t="s">
        <v>40</v>
      </c>
      <c r="G135" s="13" t="s">
        <v>36</v>
      </c>
      <c r="H135" s="13" t="s">
        <v>45</v>
      </c>
      <c r="I135" s="13" t="s">
        <v>46</v>
      </c>
      <c r="J135" s="15" t="s">
        <v>47</v>
      </c>
      <c r="K135" s="13" t="s">
        <v>21</v>
      </c>
      <c r="L135" s="15" t="s">
        <v>63</v>
      </c>
      <c r="M135" s="16"/>
      <c r="N135" s="16"/>
      <c r="O135" s="29">
        <f t="shared" si="5"/>
        <v>6.2499999999999944E-2</v>
      </c>
    </row>
    <row r="136" spans="1:15">
      <c r="A136" s="12">
        <v>45965</v>
      </c>
      <c r="B136" s="13" t="str">
        <f t="shared" si="4"/>
        <v>wtorek</v>
      </c>
      <c r="C136" s="14">
        <v>0.55208333333333337</v>
      </c>
      <c r="D136" s="14">
        <v>0.61458333333333337</v>
      </c>
      <c r="E136" s="16" t="s">
        <v>34</v>
      </c>
      <c r="F136" s="15" t="s">
        <v>35</v>
      </c>
      <c r="G136" s="13" t="s">
        <v>36</v>
      </c>
      <c r="H136" s="13" t="s">
        <v>37</v>
      </c>
      <c r="I136" s="13" t="s">
        <v>38</v>
      </c>
      <c r="J136" s="15">
        <v>203</v>
      </c>
      <c r="K136" s="13" t="s">
        <v>21</v>
      </c>
      <c r="L136" s="15" t="s">
        <v>53</v>
      </c>
      <c r="M136" s="16"/>
      <c r="N136" s="16"/>
      <c r="O136" s="29">
        <f t="shared" si="5"/>
        <v>6.25E-2</v>
      </c>
    </row>
    <row r="137" spans="1:15">
      <c r="A137" s="12">
        <v>45965</v>
      </c>
      <c r="B137" s="13" t="str">
        <f t="shared" si="4"/>
        <v>wtorek</v>
      </c>
      <c r="C137" s="14">
        <v>0.625</v>
      </c>
      <c r="D137" s="14">
        <v>0.6875</v>
      </c>
      <c r="E137" s="13" t="s">
        <v>59</v>
      </c>
      <c r="F137" s="15" t="s">
        <v>16</v>
      </c>
      <c r="G137" s="13" t="s">
        <v>17</v>
      </c>
      <c r="H137" s="13" t="s">
        <v>78</v>
      </c>
      <c r="I137" s="13" t="s">
        <v>19</v>
      </c>
      <c r="J137" s="15" t="s">
        <v>58</v>
      </c>
      <c r="K137" s="13" t="s">
        <v>21</v>
      </c>
      <c r="L137" s="15" t="s">
        <v>22</v>
      </c>
      <c r="M137" s="16"/>
      <c r="N137" s="16"/>
      <c r="O137" s="29">
        <f t="shared" si="5"/>
        <v>6.25E-2</v>
      </c>
    </row>
    <row r="138" spans="1:15">
      <c r="A138" s="12">
        <v>45965</v>
      </c>
      <c r="B138" s="13" t="str">
        <f t="shared" si="4"/>
        <v>wtorek</v>
      </c>
      <c r="C138" s="18">
        <v>0.69791666666666663</v>
      </c>
      <c r="D138" s="18">
        <v>0.76041666666666663</v>
      </c>
      <c r="E138" s="13" t="s">
        <v>59</v>
      </c>
      <c r="F138" s="15" t="s">
        <v>16</v>
      </c>
      <c r="G138" s="13" t="s">
        <v>17</v>
      </c>
      <c r="H138" s="13" t="s">
        <v>78</v>
      </c>
      <c r="I138" s="13" t="s">
        <v>19</v>
      </c>
      <c r="J138" s="15" t="s">
        <v>58</v>
      </c>
      <c r="K138" s="13" t="s">
        <v>21</v>
      </c>
      <c r="L138" s="15" t="s">
        <v>22</v>
      </c>
      <c r="M138" s="16"/>
      <c r="N138" s="16"/>
      <c r="O138" s="29">
        <f t="shared" si="5"/>
        <v>6.25E-2</v>
      </c>
    </row>
    <row r="139" spans="1:15">
      <c r="A139" s="17">
        <v>45965</v>
      </c>
      <c r="B139" s="13" t="str">
        <f t="shared" si="4"/>
        <v>wtorek</v>
      </c>
      <c r="C139" s="18">
        <v>0.77083333333333337</v>
      </c>
      <c r="D139" s="18">
        <v>0.83333333333333337</v>
      </c>
      <c r="E139" s="19" t="s">
        <v>59</v>
      </c>
      <c r="F139" s="20" t="s">
        <v>16</v>
      </c>
      <c r="G139" s="19" t="s">
        <v>17</v>
      </c>
      <c r="H139" s="19" t="s">
        <v>78</v>
      </c>
      <c r="I139" s="19" t="s">
        <v>19</v>
      </c>
      <c r="J139" s="20" t="s">
        <v>58</v>
      </c>
      <c r="K139" s="19" t="s">
        <v>21</v>
      </c>
      <c r="L139" s="20" t="s">
        <v>22</v>
      </c>
      <c r="M139" s="21"/>
      <c r="N139" s="21"/>
      <c r="O139" s="29">
        <f t="shared" si="5"/>
        <v>6.25E-2</v>
      </c>
    </row>
    <row r="140" spans="1:15">
      <c r="A140" s="12">
        <v>45979</v>
      </c>
      <c r="B140" s="13" t="str">
        <f t="shared" si="4"/>
        <v>wtorek</v>
      </c>
      <c r="C140" s="14">
        <v>0.33333333333333331</v>
      </c>
      <c r="D140" s="14">
        <v>0.39583333333333331</v>
      </c>
      <c r="E140" s="16" t="s">
        <v>34</v>
      </c>
      <c r="F140" s="15" t="s">
        <v>35</v>
      </c>
      <c r="G140" s="13" t="s">
        <v>36</v>
      </c>
      <c r="H140" s="13" t="s">
        <v>37</v>
      </c>
      <c r="I140" s="13" t="s">
        <v>38</v>
      </c>
      <c r="J140" s="15">
        <v>203</v>
      </c>
      <c r="K140" s="13" t="s">
        <v>21</v>
      </c>
      <c r="L140" s="15" t="s">
        <v>39</v>
      </c>
      <c r="M140" s="16"/>
      <c r="N140" s="16"/>
      <c r="O140" s="29">
        <f t="shared" si="5"/>
        <v>6.25E-2</v>
      </c>
    </row>
    <row r="141" spans="1:15" ht="24">
      <c r="A141" s="12">
        <v>45979</v>
      </c>
      <c r="B141" s="13" t="str">
        <f t="shared" si="4"/>
        <v>wtorek</v>
      </c>
      <c r="C141" s="14">
        <v>0.33333333333333331</v>
      </c>
      <c r="D141" s="14">
        <v>0.39583333333333331</v>
      </c>
      <c r="E141" s="13" t="s">
        <v>15</v>
      </c>
      <c r="F141" s="15" t="s">
        <v>40</v>
      </c>
      <c r="G141" s="13" t="s">
        <v>36</v>
      </c>
      <c r="H141" s="13" t="s">
        <v>41</v>
      </c>
      <c r="I141" s="13" t="s">
        <v>42</v>
      </c>
      <c r="J141" s="15" t="s">
        <v>43</v>
      </c>
      <c r="K141" s="13" t="s">
        <v>21</v>
      </c>
      <c r="L141" s="15" t="s">
        <v>62</v>
      </c>
      <c r="M141" s="16"/>
      <c r="N141" s="16"/>
      <c r="O141" s="29">
        <f t="shared" si="5"/>
        <v>6.25E-2</v>
      </c>
    </row>
    <row r="142" spans="1:15" ht="24">
      <c r="A142" s="12">
        <v>45979</v>
      </c>
      <c r="B142" s="13" t="str">
        <f t="shared" si="4"/>
        <v>wtorek</v>
      </c>
      <c r="C142" s="14">
        <v>0.33333333333333331</v>
      </c>
      <c r="D142" s="14">
        <v>0.39583333333333331</v>
      </c>
      <c r="E142" s="13" t="s">
        <v>15</v>
      </c>
      <c r="F142" s="15" t="s">
        <v>40</v>
      </c>
      <c r="G142" s="13" t="s">
        <v>36</v>
      </c>
      <c r="H142" s="13" t="s">
        <v>45</v>
      </c>
      <c r="I142" s="13" t="s">
        <v>46</v>
      </c>
      <c r="J142" s="15" t="s">
        <v>47</v>
      </c>
      <c r="K142" s="13" t="s">
        <v>21</v>
      </c>
      <c r="L142" s="15" t="s">
        <v>79</v>
      </c>
      <c r="M142" s="16"/>
      <c r="N142" s="16"/>
      <c r="O142" s="29">
        <f t="shared" si="5"/>
        <v>6.25E-2</v>
      </c>
    </row>
    <row r="143" spans="1:15">
      <c r="A143" s="12">
        <v>45979</v>
      </c>
      <c r="B143" s="13" t="str">
        <f t="shared" si="4"/>
        <v>wtorek</v>
      </c>
      <c r="C143" s="14">
        <v>0.40625</v>
      </c>
      <c r="D143" s="14">
        <v>0.46875</v>
      </c>
      <c r="E143" s="16" t="s">
        <v>34</v>
      </c>
      <c r="F143" s="15" t="s">
        <v>35</v>
      </c>
      <c r="G143" s="13" t="s">
        <v>36</v>
      </c>
      <c r="H143" s="13" t="s">
        <v>37</v>
      </c>
      <c r="I143" s="13" t="s">
        <v>38</v>
      </c>
      <c r="J143" s="15">
        <v>203</v>
      </c>
      <c r="K143" s="13" t="s">
        <v>21</v>
      </c>
      <c r="L143" s="15" t="s">
        <v>49</v>
      </c>
      <c r="M143" s="16"/>
      <c r="N143" s="16"/>
      <c r="O143" s="29">
        <f t="shared" si="5"/>
        <v>6.25E-2</v>
      </c>
    </row>
    <row r="144" spans="1:15" ht="24">
      <c r="A144" s="12">
        <v>45979</v>
      </c>
      <c r="B144" s="13" t="str">
        <f t="shared" si="4"/>
        <v>wtorek</v>
      </c>
      <c r="C144" s="14">
        <v>0.40625</v>
      </c>
      <c r="D144" s="14">
        <v>0.46875</v>
      </c>
      <c r="E144" s="13" t="s">
        <v>15</v>
      </c>
      <c r="F144" s="15" t="s">
        <v>40</v>
      </c>
      <c r="G144" s="13" t="s">
        <v>36</v>
      </c>
      <c r="H144" s="13" t="s">
        <v>41</v>
      </c>
      <c r="I144" s="13" t="s">
        <v>42</v>
      </c>
      <c r="J144" s="15" t="s">
        <v>43</v>
      </c>
      <c r="K144" s="13" t="s">
        <v>21</v>
      </c>
      <c r="L144" s="15" t="s">
        <v>62</v>
      </c>
      <c r="M144" s="16"/>
      <c r="N144" s="16"/>
      <c r="O144" s="29">
        <f t="shared" si="5"/>
        <v>6.25E-2</v>
      </c>
    </row>
    <row r="145" spans="1:15" ht="24">
      <c r="A145" s="12">
        <v>45979</v>
      </c>
      <c r="B145" s="13" t="str">
        <f t="shared" si="4"/>
        <v>wtorek</v>
      </c>
      <c r="C145" s="14">
        <v>0.40625</v>
      </c>
      <c r="D145" s="14">
        <v>0.46875</v>
      </c>
      <c r="E145" s="13" t="s">
        <v>15</v>
      </c>
      <c r="F145" s="15" t="s">
        <v>40</v>
      </c>
      <c r="G145" s="13" t="s">
        <v>36</v>
      </c>
      <c r="H145" s="13" t="s">
        <v>45</v>
      </c>
      <c r="I145" s="13" t="s">
        <v>46</v>
      </c>
      <c r="J145" s="15" t="s">
        <v>47</v>
      </c>
      <c r="K145" s="13" t="s">
        <v>21</v>
      </c>
      <c r="L145" s="15" t="s">
        <v>79</v>
      </c>
      <c r="M145" s="16"/>
      <c r="N145" s="16"/>
      <c r="O145" s="29">
        <f t="shared" si="5"/>
        <v>6.25E-2</v>
      </c>
    </row>
    <row r="146" spans="1:15">
      <c r="A146" s="12">
        <v>45979</v>
      </c>
      <c r="B146" s="13" t="str">
        <f t="shared" si="4"/>
        <v>wtorek</v>
      </c>
      <c r="C146" s="14">
        <v>0.47916666666666669</v>
      </c>
      <c r="D146" s="14">
        <v>0.54166666666666663</v>
      </c>
      <c r="E146" s="16" t="s">
        <v>34</v>
      </c>
      <c r="F146" s="15" t="s">
        <v>35</v>
      </c>
      <c r="G146" s="13" t="s">
        <v>36</v>
      </c>
      <c r="H146" s="13" t="s">
        <v>37</v>
      </c>
      <c r="I146" s="13" t="s">
        <v>38</v>
      </c>
      <c r="J146" s="15">
        <v>203</v>
      </c>
      <c r="K146" s="13" t="s">
        <v>21</v>
      </c>
      <c r="L146" s="15" t="s">
        <v>50</v>
      </c>
      <c r="M146" s="16"/>
      <c r="N146" s="16"/>
      <c r="O146" s="29">
        <f t="shared" si="5"/>
        <v>6.2499999999999944E-2</v>
      </c>
    </row>
    <row r="147" spans="1:15" ht="24">
      <c r="A147" s="12">
        <v>45979</v>
      </c>
      <c r="B147" s="13" t="str">
        <f t="shared" si="4"/>
        <v>wtorek</v>
      </c>
      <c r="C147" s="14">
        <v>0.47916666666666669</v>
      </c>
      <c r="D147" s="14">
        <v>0.54166666666666663</v>
      </c>
      <c r="E147" s="13" t="s">
        <v>15</v>
      </c>
      <c r="F147" s="15" t="s">
        <v>40</v>
      </c>
      <c r="G147" s="13" t="s">
        <v>36</v>
      </c>
      <c r="H147" s="13" t="s">
        <v>41</v>
      </c>
      <c r="I147" s="13" t="s">
        <v>42</v>
      </c>
      <c r="J147" s="15" t="s">
        <v>43</v>
      </c>
      <c r="K147" s="13" t="s">
        <v>21</v>
      </c>
      <c r="L147" s="15" t="s">
        <v>51</v>
      </c>
      <c r="M147" s="16"/>
      <c r="N147" s="16"/>
      <c r="O147" s="29">
        <f t="shared" si="5"/>
        <v>6.2499999999999944E-2</v>
      </c>
    </row>
    <row r="148" spans="1:15" ht="24">
      <c r="A148" s="12">
        <v>45979</v>
      </c>
      <c r="B148" s="13" t="str">
        <f t="shared" si="4"/>
        <v>wtorek</v>
      </c>
      <c r="C148" s="14">
        <v>0.47916666666666669</v>
      </c>
      <c r="D148" s="14">
        <v>0.54166666666666663</v>
      </c>
      <c r="E148" s="13" t="s">
        <v>15</v>
      </c>
      <c r="F148" s="15" t="s">
        <v>40</v>
      </c>
      <c r="G148" s="13" t="s">
        <v>36</v>
      </c>
      <c r="H148" s="13" t="s">
        <v>45</v>
      </c>
      <c r="I148" s="13" t="s">
        <v>46</v>
      </c>
      <c r="J148" s="15" t="s">
        <v>47</v>
      </c>
      <c r="K148" s="13" t="s">
        <v>21</v>
      </c>
      <c r="L148" s="15" t="s">
        <v>52</v>
      </c>
      <c r="M148" s="16"/>
      <c r="N148" s="16"/>
      <c r="O148" s="29">
        <f t="shared" si="5"/>
        <v>6.2499999999999944E-2</v>
      </c>
    </row>
    <row r="149" spans="1:15">
      <c r="A149" s="12">
        <v>45979</v>
      </c>
      <c r="B149" s="13" t="str">
        <f t="shared" si="4"/>
        <v>wtorek</v>
      </c>
      <c r="C149" s="14">
        <v>0.55208333333333337</v>
      </c>
      <c r="D149" s="14">
        <v>0.61458333333333337</v>
      </c>
      <c r="E149" s="16" t="s">
        <v>34</v>
      </c>
      <c r="F149" s="15" t="s">
        <v>35</v>
      </c>
      <c r="G149" s="13" t="s">
        <v>36</v>
      </c>
      <c r="H149" s="13" t="s">
        <v>37</v>
      </c>
      <c r="I149" s="13" t="s">
        <v>38</v>
      </c>
      <c r="J149" s="15">
        <v>203</v>
      </c>
      <c r="K149" s="13" t="s">
        <v>21</v>
      </c>
      <c r="L149" s="15" t="s">
        <v>53</v>
      </c>
      <c r="M149" s="16"/>
      <c r="N149" s="16"/>
      <c r="O149" s="29">
        <f t="shared" si="5"/>
        <v>6.25E-2</v>
      </c>
    </row>
    <row r="150" spans="1:15" ht="24">
      <c r="A150" s="12">
        <v>45979</v>
      </c>
      <c r="B150" s="13" t="str">
        <f t="shared" si="4"/>
        <v>wtorek</v>
      </c>
      <c r="C150" s="14">
        <v>0.55208333333333337</v>
      </c>
      <c r="D150" s="14">
        <v>0.61458333333333337</v>
      </c>
      <c r="E150" s="13" t="s">
        <v>15</v>
      </c>
      <c r="F150" s="15" t="s">
        <v>40</v>
      </c>
      <c r="G150" s="13" t="s">
        <v>36</v>
      </c>
      <c r="H150" s="13" t="s">
        <v>41</v>
      </c>
      <c r="I150" s="13" t="s">
        <v>42</v>
      </c>
      <c r="J150" s="15" t="s">
        <v>43</v>
      </c>
      <c r="K150" s="13" t="s">
        <v>21</v>
      </c>
      <c r="L150" s="15" t="s">
        <v>51</v>
      </c>
      <c r="M150" s="16"/>
      <c r="N150" s="16"/>
      <c r="O150" s="29">
        <f t="shared" si="5"/>
        <v>6.25E-2</v>
      </c>
    </row>
    <row r="151" spans="1:15" ht="24">
      <c r="A151" s="12">
        <v>45979</v>
      </c>
      <c r="B151" s="13" t="str">
        <f t="shared" si="4"/>
        <v>wtorek</v>
      </c>
      <c r="C151" s="14">
        <v>0.55208333333333337</v>
      </c>
      <c r="D151" s="14">
        <v>0.61458333333333337</v>
      </c>
      <c r="E151" s="13" t="s">
        <v>15</v>
      </c>
      <c r="F151" s="15" t="s">
        <v>40</v>
      </c>
      <c r="G151" s="13" t="s">
        <v>36</v>
      </c>
      <c r="H151" s="13" t="s">
        <v>45</v>
      </c>
      <c r="I151" s="13" t="s">
        <v>46</v>
      </c>
      <c r="J151" s="15" t="s">
        <v>47</v>
      </c>
      <c r="K151" s="13" t="s">
        <v>21</v>
      </c>
      <c r="L151" s="15" t="s">
        <v>52</v>
      </c>
      <c r="M151" s="16"/>
      <c r="N151" s="16"/>
      <c r="O151" s="29">
        <f t="shared" si="5"/>
        <v>6.25E-2</v>
      </c>
    </row>
    <row r="152" spans="1:15" ht="24">
      <c r="A152" s="12">
        <v>45979</v>
      </c>
      <c r="B152" s="13" t="str">
        <f t="shared" si="4"/>
        <v>wtorek</v>
      </c>
      <c r="C152" s="14">
        <v>0.625</v>
      </c>
      <c r="D152" s="14">
        <v>0.6875</v>
      </c>
      <c r="E152" s="13" t="s">
        <v>15</v>
      </c>
      <c r="F152" s="15" t="s">
        <v>40</v>
      </c>
      <c r="G152" s="13" t="s">
        <v>36</v>
      </c>
      <c r="H152" s="13" t="s">
        <v>41</v>
      </c>
      <c r="I152" s="13" t="s">
        <v>42</v>
      </c>
      <c r="J152" s="15" t="s">
        <v>43</v>
      </c>
      <c r="K152" s="13" t="s">
        <v>21</v>
      </c>
      <c r="L152" s="15" t="s">
        <v>51</v>
      </c>
      <c r="M152" s="16"/>
      <c r="N152" s="16"/>
      <c r="O152" s="29">
        <f t="shared" si="5"/>
        <v>6.25E-2</v>
      </c>
    </row>
    <row r="153" spans="1:15" ht="24">
      <c r="A153" s="12">
        <v>45979</v>
      </c>
      <c r="B153" s="13" t="str">
        <f t="shared" si="4"/>
        <v>wtorek</v>
      </c>
      <c r="C153" s="14">
        <v>0.625</v>
      </c>
      <c r="D153" s="14">
        <v>0.6875</v>
      </c>
      <c r="E153" s="13" t="s">
        <v>15</v>
      </c>
      <c r="F153" s="15" t="s">
        <v>40</v>
      </c>
      <c r="G153" s="13" t="s">
        <v>36</v>
      </c>
      <c r="H153" s="13" t="s">
        <v>45</v>
      </c>
      <c r="I153" s="13" t="s">
        <v>46</v>
      </c>
      <c r="J153" s="15" t="s">
        <v>47</v>
      </c>
      <c r="K153" s="13" t="s">
        <v>21</v>
      </c>
      <c r="L153" s="15" t="s">
        <v>52</v>
      </c>
      <c r="M153" s="16"/>
      <c r="N153" s="16"/>
      <c r="O153" s="29">
        <f t="shared" si="5"/>
        <v>6.25E-2</v>
      </c>
    </row>
    <row r="154" spans="1:15" ht="24">
      <c r="A154" s="17">
        <v>45979</v>
      </c>
      <c r="B154" s="13" t="str">
        <f t="shared" si="4"/>
        <v>wtorek</v>
      </c>
      <c r="C154" s="18">
        <v>0.69791666666666663</v>
      </c>
      <c r="D154" s="18">
        <v>0.72916666666666663</v>
      </c>
      <c r="E154" s="19" t="s">
        <v>15</v>
      </c>
      <c r="F154" s="20" t="s">
        <v>40</v>
      </c>
      <c r="G154" s="19" t="s">
        <v>36</v>
      </c>
      <c r="H154" s="19" t="s">
        <v>41</v>
      </c>
      <c r="I154" s="19" t="s">
        <v>42</v>
      </c>
      <c r="J154" s="20" t="s">
        <v>43</v>
      </c>
      <c r="K154" s="19" t="s">
        <v>21</v>
      </c>
      <c r="L154" s="20" t="s">
        <v>51</v>
      </c>
      <c r="M154" s="21"/>
      <c r="N154" s="16"/>
      <c r="O154" s="29">
        <f t="shared" si="5"/>
        <v>3.125E-2</v>
      </c>
    </row>
    <row r="155" spans="1:15" ht="24">
      <c r="A155" s="12">
        <v>45979</v>
      </c>
      <c r="B155" s="13" t="str">
        <f t="shared" si="4"/>
        <v>wtorek</v>
      </c>
      <c r="C155" s="14">
        <v>0.69791666666666663</v>
      </c>
      <c r="D155" s="14">
        <v>0.72916666666666663</v>
      </c>
      <c r="E155" s="13" t="s">
        <v>15</v>
      </c>
      <c r="F155" s="15" t="s">
        <v>40</v>
      </c>
      <c r="G155" s="13" t="s">
        <v>36</v>
      </c>
      <c r="H155" s="13" t="s">
        <v>45</v>
      </c>
      <c r="I155" s="13" t="s">
        <v>46</v>
      </c>
      <c r="J155" s="15" t="s">
        <v>47</v>
      </c>
      <c r="K155" s="13" t="s">
        <v>21</v>
      </c>
      <c r="L155" s="15" t="s">
        <v>52</v>
      </c>
      <c r="M155" s="16"/>
      <c r="N155" s="16"/>
      <c r="O155" s="29">
        <f t="shared" si="5"/>
        <v>3.125E-2</v>
      </c>
    </row>
    <row r="156" spans="1:15" ht="24">
      <c r="A156" s="12">
        <v>45981</v>
      </c>
      <c r="B156" s="13" t="str">
        <f t="shared" si="4"/>
        <v>czwartek</v>
      </c>
      <c r="C156" s="14">
        <v>0.33333333333333331</v>
      </c>
      <c r="D156" s="14">
        <v>0.39583333333333331</v>
      </c>
      <c r="E156" s="13" t="s">
        <v>55</v>
      </c>
      <c r="F156" s="15" t="s">
        <v>16</v>
      </c>
      <c r="G156" s="13" t="s">
        <v>17</v>
      </c>
      <c r="H156" s="13" t="s">
        <v>56</v>
      </c>
      <c r="I156" s="13" t="s">
        <v>57</v>
      </c>
      <c r="J156" s="15" t="s">
        <v>58</v>
      </c>
      <c r="K156" s="13" t="s">
        <v>21</v>
      </c>
      <c r="L156" s="15" t="s">
        <v>22</v>
      </c>
      <c r="M156" s="16"/>
      <c r="N156" s="16"/>
      <c r="O156" s="29">
        <f t="shared" si="5"/>
        <v>6.25E-2</v>
      </c>
    </row>
    <row r="157" spans="1:15" ht="24">
      <c r="A157" s="17">
        <v>45981</v>
      </c>
      <c r="B157" s="13" t="str">
        <f t="shared" si="4"/>
        <v>czwartek</v>
      </c>
      <c r="C157" s="18">
        <v>0.40625</v>
      </c>
      <c r="D157" s="18">
        <v>0.46875</v>
      </c>
      <c r="E157" s="19" t="s">
        <v>55</v>
      </c>
      <c r="F157" s="20" t="s">
        <v>16</v>
      </c>
      <c r="G157" s="19" t="s">
        <v>17</v>
      </c>
      <c r="H157" s="19" t="s">
        <v>56</v>
      </c>
      <c r="I157" s="19" t="s">
        <v>57</v>
      </c>
      <c r="J157" s="20" t="s">
        <v>58</v>
      </c>
      <c r="K157" s="19" t="s">
        <v>21</v>
      </c>
      <c r="L157" s="20" t="s">
        <v>22</v>
      </c>
      <c r="M157" s="21"/>
      <c r="N157" s="16"/>
      <c r="O157" s="29">
        <f t="shared" si="5"/>
        <v>6.25E-2</v>
      </c>
    </row>
    <row r="158" spans="1:15" ht="24">
      <c r="A158" s="12">
        <v>45981</v>
      </c>
      <c r="B158" s="13" t="str">
        <f t="shared" si="4"/>
        <v>czwartek</v>
      </c>
      <c r="C158" s="14">
        <v>0.47916666666666669</v>
      </c>
      <c r="D158" s="14">
        <v>0.54166666666666663</v>
      </c>
      <c r="E158" s="13" t="s">
        <v>55</v>
      </c>
      <c r="F158" s="15" t="s">
        <v>16</v>
      </c>
      <c r="G158" s="13" t="s">
        <v>17</v>
      </c>
      <c r="H158" s="13" t="s">
        <v>56</v>
      </c>
      <c r="I158" s="13" t="s">
        <v>57</v>
      </c>
      <c r="J158" s="15" t="s">
        <v>58</v>
      </c>
      <c r="K158" s="13" t="s">
        <v>21</v>
      </c>
      <c r="L158" s="15" t="s">
        <v>22</v>
      </c>
      <c r="M158" s="16"/>
      <c r="N158" s="16"/>
      <c r="O158" s="29">
        <f t="shared" si="5"/>
        <v>6.2499999999999944E-2</v>
      </c>
    </row>
    <row r="159" spans="1:15" ht="36">
      <c r="A159" s="12">
        <v>45981</v>
      </c>
      <c r="B159" s="13" t="str">
        <f t="shared" si="4"/>
        <v>czwartek</v>
      </c>
      <c r="C159" s="14">
        <v>0.625</v>
      </c>
      <c r="D159" s="14">
        <v>0.6875</v>
      </c>
      <c r="E159" s="13" t="s">
        <v>69</v>
      </c>
      <c r="F159" s="15" t="s">
        <v>16</v>
      </c>
      <c r="G159" s="13" t="s">
        <v>70</v>
      </c>
      <c r="H159" s="13" t="s">
        <v>71</v>
      </c>
      <c r="I159" s="13" t="s">
        <v>72</v>
      </c>
      <c r="J159" s="15" t="s">
        <v>26</v>
      </c>
      <c r="K159" s="13" t="s">
        <v>21</v>
      </c>
      <c r="L159" s="15" t="s">
        <v>22</v>
      </c>
      <c r="M159" s="16"/>
      <c r="N159" s="16"/>
      <c r="O159" s="29">
        <f t="shared" si="5"/>
        <v>6.25E-2</v>
      </c>
    </row>
    <row r="160" spans="1:15" ht="36">
      <c r="A160" s="12">
        <v>45981</v>
      </c>
      <c r="B160" s="13" t="str">
        <f t="shared" si="4"/>
        <v>czwartek</v>
      </c>
      <c r="C160" s="14">
        <v>0.69791666666666663</v>
      </c>
      <c r="D160" s="14">
        <v>0.76041666666666663</v>
      </c>
      <c r="E160" s="13" t="s">
        <v>69</v>
      </c>
      <c r="F160" s="15" t="s">
        <v>16</v>
      </c>
      <c r="G160" s="13" t="s">
        <v>70</v>
      </c>
      <c r="H160" s="13" t="s">
        <v>71</v>
      </c>
      <c r="I160" s="13" t="s">
        <v>72</v>
      </c>
      <c r="J160" s="15" t="s">
        <v>26</v>
      </c>
      <c r="K160" s="13" t="s">
        <v>21</v>
      </c>
      <c r="L160" s="15" t="s">
        <v>22</v>
      </c>
      <c r="M160" s="16"/>
      <c r="N160" s="16"/>
      <c r="O160" s="29">
        <f t="shared" si="5"/>
        <v>6.25E-2</v>
      </c>
    </row>
    <row r="161" spans="1:15" ht="36">
      <c r="A161" s="12">
        <v>45981</v>
      </c>
      <c r="B161" s="13" t="str">
        <f t="shared" si="4"/>
        <v>czwartek</v>
      </c>
      <c r="C161" s="14">
        <v>0.77083333333333337</v>
      </c>
      <c r="D161" s="14">
        <v>0.80208333333333337</v>
      </c>
      <c r="E161" s="13" t="s">
        <v>69</v>
      </c>
      <c r="F161" s="15" t="s">
        <v>16</v>
      </c>
      <c r="G161" s="13" t="s">
        <v>70</v>
      </c>
      <c r="H161" s="13" t="s">
        <v>71</v>
      </c>
      <c r="I161" s="13" t="s">
        <v>72</v>
      </c>
      <c r="J161" s="15" t="s">
        <v>26</v>
      </c>
      <c r="K161" s="13" t="s">
        <v>21</v>
      </c>
      <c r="L161" s="15" t="s">
        <v>22</v>
      </c>
      <c r="M161" s="16"/>
      <c r="N161" s="16"/>
      <c r="O161" s="29">
        <f t="shared" si="5"/>
        <v>3.125E-2</v>
      </c>
    </row>
    <row r="162" spans="1:15">
      <c r="A162" s="12">
        <v>45986</v>
      </c>
      <c r="B162" s="13" t="str">
        <f t="shared" si="4"/>
        <v>wtorek</v>
      </c>
      <c r="C162" s="14">
        <v>0.33333333333333331</v>
      </c>
      <c r="D162" s="14">
        <v>0.39583333333333331</v>
      </c>
      <c r="E162" s="16" t="s">
        <v>34</v>
      </c>
      <c r="F162" s="15" t="s">
        <v>35</v>
      </c>
      <c r="G162" s="13" t="s">
        <v>36</v>
      </c>
      <c r="H162" s="13" t="s">
        <v>37</v>
      </c>
      <c r="I162" s="13" t="s">
        <v>38</v>
      </c>
      <c r="J162" s="15">
        <v>202</v>
      </c>
      <c r="K162" s="13" t="s">
        <v>21</v>
      </c>
      <c r="L162" s="15" t="s">
        <v>39</v>
      </c>
      <c r="M162" s="16"/>
      <c r="N162" s="16"/>
      <c r="O162" s="29">
        <f t="shared" si="5"/>
        <v>6.25E-2</v>
      </c>
    </row>
    <row r="163" spans="1:15" ht="24">
      <c r="A163" s="12">
        <v>45986</v>
      </c>
      <c r="B163" s="13" t="str">
        <f t="shared" si="4"/>
        <v>wtorek</v>
      </c>
      <c r="C163" s="14">
        <v>0.33333333333333331</v>
      </c>
      <c r="D163" s="14">
        <v>0.39583333333333331</v>
      </c>
      <c r="E163" s="13" t="s">
        <v>15</v>
      </c>
      <c r="F163" s="15" t="s">
        <v>40</v>
      </c>
      <c r="G163" s="13" t="s">
        <v>36</v>
      </c>
      <c r="H163" s="13" t="s">
        <v>41</v>
      </c>
      <c r="I163" s="13" t="s">
        <v>42</v>
      </c>
      <c r="J163" s="15" t="s">
        <v>43</v>
      </c>
      <c r="K163" s="13" t="s">
        <v>21</v>
      </c>
      <c r="L163" s="15" t="s">
        <v>44</v>
      </c>
      <c r="M163" s="16"/>
      <c r="N163" s="16"/>
      <c r="O163" s="29">
        <f t="shared" si="5"/>
        <v>6.25E-2</v>
      </c>
    </row>
    <row r="164" spans="1:15" ht="24">
      <c r="A164" s="12">
        <v>45986</v>
      </c>
      <c r="B164" s="13" t="str">
        <f t="shared" si="4"/>
        <v>wtorek</v>
      </c>
      <c r="C164" s="14">
        <v>0.33333333333333331</v>
      </c>
      <c r="D164" s="14">
        <v>0.39583333333333331</v>
      </c>
      <c r="E164" s="13" t="s">
        <v>15</v>
      </c>
      <c r="F164" s="15" t="s">
        <v>40</v>
      </c>
      <c r="G164" s="13" t="s">
        <v>36</v>
      </c>
      <c r="H164" s="13" t="s">
        <v>45</v>
      </c>
      <c r="I164" s="13" t="s">
        <v>46</v>
      </c>
      <c r="J164" s="15" t="s">
        <v>47</v>
      </c>
      <c r="K164" s="13" t="s">
        <v>21</v>
      </c>
      <c r="L164" s="15" t="s">
        <v>48</v>
      </c>
      <c r="M164" s="16"/>
      <c r="N164" s="16"/>
      <c r="O164" s="29">
        <f t="shared" si="5"/>
        <v>6.25E-2</v>
      </c>
    </row>
    <row r="165" spans="1:15" ht="24">
      <c r="A165" s="12">
        <v>45986</v>
      </c>
      <c r="B165" s="13" t="str">
        <f t="shared" si="4"/>
        <v>wtorek</v>
      </c>
      <c r="C165" s="14">
        <v>0.40625</v>
      </c>
      <c r="D165" s="14">
        <v>0.4375</v>
      </c>
      <c r="E165" s="13" t="s">
        <v>15</v>
      </c>
      <c r="F165" s="15" t="s">
        <v>40</v>
      </c>
      <c r="G165" s="13" t="s">
        <v>36</v>
      </c>
      <c r="H165" s="13" t="s">
        <v>41</v>
      </c>
      <c r="I165" s="13" t="s">
        <v>42</v>
      </c>
      <c r="J165" s="15" t="s">
        <v>43</v>
      </c>
      <c r="K165" s="13" t="s">
        <v>21</v>
      </c>
      <c r="L165" s="15" t="s">
        <v>44</v>
      </c>
      <c r="M165" s="16"/>
      <c r="N165" s="16"/>
      <c r="O165" s="29">
        <f t="shared" si="5"/>
        <v>3.125E-2</v>
      </c>
    </row>
    <row r="166" spans="1:15" ht="24">
      <c r="A166" s="12">
        <v>45986</v>
      </c>
      <c r="B166" s="13" t="str">
        <f t="shared" si="4"/>
        <v>wtorek</v>
      </c>
      <c r="C166" s="14">
        <v>0.40625</v>
      </c>
      <c r="D166" s="14">
        <v>0.4375</v>
      </c>
      <c r="E166" s="13" t="s">
        <v>15</v>
      </c>
      <c r="F166" s="15" t="s">
        <v>40</v>
      </c>
      <c r="G166" s="13" t="s">
        <v>36</v>
      </c>
      <c r="H166" s="13" t="s">
        <v>45</v>
      </c>
      <c r="I166" s="13" t="s">
        <v>46</v>
      </c>
      <c r="J166" s="15" t="s">
        <v>47</v>
      </c>
      <c r="K166" s="13" t="s">
        <v>21</v>
      </c>
      <c r="L166" s="15" t="s">
        <v>48</v>
      </c>
      <c r="M166" s="16"/>
      <c r="N166" s="16"/>
      <c r="O166" s="29">
        <f t="shared" si="5"/>
        <v>3.125E-2</v>
      </c>
    </row>
    <row r="167" spans="1:15">
      <c r="A167" s="12">
        <v>45986</v>
      </c>
      <c r="B167" s="13" t="str">
        <f t="shared" si="4"/>
        <v>wtorek</v>
      </c>
      <c r="C167" s="14">
        <v>0.40625</v>
      </c>
      <c r="D167" s="14">
        <v>0.46875</v>
      </c>
      <c r="E167" s="16" t="s">
        <v>34</v>
      </c>
      <c r="F167" s="15" t="s">
        <v>35</v>
      </c>
      <c r="G167" s="13" t="s">
        <v>36</v>
      </c>
      <c r="H167" s="13" t="s">
        <v>37</v>
      </c>
      <c r="I167" s="13" t="s">
        <v>38</v>
      </c>
      <c r="J167" s="15">
        <v>202</v>
      </c>
      <c r="K167" s="13" t="s">
        <v>21</v>
      </c>
      <c r="L167" s="15" t="s">
        <v>49</v>
      </c>
      <c r="M167" s="16"/>
      <c r="N167" s="16"/>
      <c r="O167" s="29">
        <f t="shared" si="5"/>
        <v>6.25E-2</v>
      </c>
    </row>
    <row r="168" spans="1:15">
      <c r="A168" s="12">
        <v>45986</v>
      </c>
      <c r="B168" s="13" t="str">
        <f t="shared" si="4"/>
        <v>wtorek</v>
      </c>
      <c r="C168" s="14">
        <v>0.47916666666666669</v>
      </c>
      <c r="D168" s="14">
        <v>0.54166666666666663</v>
      </c>
      <c r="E168" s="16" t="s">
        <v>34</v>
      </c>
      <c r="F168" s="15" t="s">
        <v>35</v>
      </c>
      <c r="G168" s="13" t="s">
        <v>36</v>
      </c>
      <c r="H168" s="13" t="s">
        <v>37</v>
      </c>
      <c r="I168" s="13" t="s">
        <v>38</v>
      </c>
      <c r="J168" s="15">
        <v>202</v>
      </c>
      <c r="K168" s="13" t="s">
        <v>21</v>
      </c>
      <c r="L168" s="15" t="s">
        <v>50</v>
      </c>
      <c r="M168" s="16"/>
      <c r="N168" s="16"/>
      <c r="O168" s="29">
        <f t="shared" si="5"/>
        <v>6.2499999999999944E-2</v>
      </c>
    </row>
    <row r="169" spans="1:15" ht="24">
      <c r="A169" s="12">
        <v>45986</v>
      </c>
      <c r="B169" s="13" t="str">
        <f t="shared" si="4"/>
        <v>wtorek</v>
      </c>
      <c r="C169" s="14">
        <v>0.47916666666666669</v>
      </c>
      <c r="D169" s="14">
        <v>0.54166666666666663</v>
      </c>
      <c r="E169" s="13" t="s">
        <v>15</v>
      </c>
      <c r="F169" s="15" t="s">
        <v>40</v>
      </c>
      <c r="G169" s="13" t="s">
        <v>36</v>
      </c>
      <c r="H169" s="13" t="s">
        <v>45</v>
      </c>
      <c r="I169" s="13" t="s">
        <v>46</v>
      </c>
      <c r="J169" s="15" t="s">
        <v>47</v>
      </c>
      <c r="K169" s="13" t="s">
        <v>21</v>
      </c>
      <c r="L169" s="15" t="s">
        <v>74</v>
      </c>
      <c r="M169" s="16"/>
      <c r="N169" s="16"/>
      <c r="O169" s="29">
        <f t="shared" si="5"/>
        <v>6.2499999999999944E-2</v>
      </c>
    </row>
    <row r="170" spans="1:15">
      <c r="A170" s="12">
        <v>45986</v>
      </c>
      <c r="B170" s="13" t="str">
        <f t="shared" si="4"/>
        <v>wtorek</v>
      </c>
      <c r="C170" s="14">
        <v>0.55208333333333337</v>
      </c>
      <c r="D170" s="14">
        <v>0.61458333333333337</v>
      </c>
      <c r="E170" s="16" t="s">
        <v>34</v>
      </c>
      <c r="F170" s="15" t="s">
        <v>35</v>
      </c>
      <c r="G170" s="13" t="s">
        <v>36</v>
      </c>
      <c r="H170" s="13" t="s">
        <v>37</v>
      </c>
      <c r="I170" s="13" t="s">
        <v>38</v>
      </c>
      <c r="J170" s="15">
        <v>202</v>
      </c>
      <c r="K170" s="13" t="s">
        <v>21</v>
      </c>
      <c r="L170" s="15" t="s">
        <v>53</v>
      </c>
      <c r="M170" s="16"/>
      <c r="N170" s="16"/>
      <c r="O170" s="29">
        <f t="shared" si="5"/>
        <v>6.25E-2</v>
      </c>
    </row>
    <row r="171" spans="1:15" ht="24">
      <c r="A171" s="12">
        <v>45986</v>
      </c>
      <c r="B171" s="13" t="str">
        <f t="shared" si="4"/>
        <v>wtorek</v>
      </c>
      <c r="C171" s="14">
        <v>0.55208333333333337</v>
      </c>
      <c r="D171" s="14">
        <v>0.61458333333333337</v>
      </c>
      <c r="E171" s="13" t="s">
        <v>15</v>
      </c>
      <c r="F171" s="15" t="s">
        <v>40</v>
      </c>
      <c r="G171" s="13" t="s">
        <v>36</v>
      </c>
      <c r="H171" s="13" t="s">
        <v>41</v>
      </c>
      <c r="I171" s="13" t="s">
        <v>42</v>
      </c>
      <c r="J171" s="15" t="s">
        <v>43</v>
      </c>
      <c r="K171" s="13" t="s">
        <v>21</v>
      </c>
      <c r="L171" s="15" t="s">
        <v>80</v>
      </c>
      <c r="M171" s="16"/>
      <c r="N171" s="16"/>
      <c r="O171" s="29">
        <f t="shared" si="5"/>
        <v>6.25E-2</v>
      </c>
    </row>
    <row r="172" spans="1:15" ht="24">
      <c r="A172" s="12">
        <v>45986</v>
      </c>
      <c r="B172" s="13" t="str">
        <f t="shared" si="4"/>
        <v>wtorek</v>
      </c>
      <c r="C172" s="14">
        <v>0.55208333333333337</v>
      </c>
      <c r="D172" s="14">
        <v>0.61458333333333337</v>
      </c>
      <c r="E172" s="13" t="s">
        <v>15</v>
      </c>
      <c r="F172" s="15" t="s">
        <v>40</v>
      </c>
      <c r="G172" s="13" t="s">
        <v>36</v>
      </c>
      <c r="H172" s="13" t="s">
        <v>45</v>
      </c>
      <c r="I172" s="13" t="s">
        <v>46</v>
      </c>
      <c r="J172" s="15" t="s">
        <v>47</v>
      </c>
      <c r="K172" s="13" t="s">
        <v>21</v>
      </c>
      <c r="L172" s="15" t="s">
        <v>74</v>
      </c>
      <c r="M172" s="16"/>
      <c r="N172" s="16"/>
      <c r="O172" s="29">
        <f t="shared" si="5"/>
        <v>6.25E-2</v>
      </c>
    </row>
    <row r="173" spans="1:15" ht="24">
      <c r="A173" s="12">
        <v>45986</v>
      </c>
      <c r="B173" s="13" t="str">
        <f t="shared" si="4"/>
        <v>wtorek</v>
      </c>
      <c r="C173" s="14">
        <v>0.625</v>
      </c>
      <c r="D173" s="14">
        <v>0.65625</v>
      </c>
      <c r="E173" s="13" t="s">
        <v>15</v>
      </c>
      <c r="F173" s="15" t="s">
        <v>40</v>
      </c>
      <c r="G173" s="13" t="s">
        <v>36</v>
      </c>
      <c r="H173" s="13" t="s">
        <v>45</v>
      </c>
      <c r="I173" s="13" t="s">
        <v>46</v>
      </c>
      <c r="J173" s="15" t="s">
        <v>47</v>
      </c>
      <c r="K173" s="13" t="s">
        <v>21</v>
      </c>
      <c r="L173" s="15" t="s">
        <v>74</v>
      </c>
      <c r="M173" s="16"/>
      <c r="N173" s="16"/>
      <c r="O173" s="29">
        <f t="shared" si="5"/>
        <v>3.125E-2</v>
      </c>
    </row>
    <row r="174" spans="1:15" ht="24">
      <c r="A174" s="12">
        <v>45986</v>
      </c>
      <c r="B174" s="13" t="str">
        <f t="shared" si="4"/>
        <v>wtorek</v>
      </c>
      <c r="C174" s="14">
        <v>0.625</v>
      </c>
      <c r="D174" s="14">
        <v>0.6875</v>
      </c>
      <c r="E174" s="13" t="s">
        <v>15</v>
      </c>
      <c r="F174" s="15" t="s">
        <v>40</v>
      </c>
      <c r="G174" s="13" t="s">
        <v>36</v>
      </c>
      <c r="H174" s="13" t="s">
        <v>41</v>
      </c>
      <c r="I174" s="13" t="s">
        <v>42</v>
      </c>
      <c r="J174" s="15" t="s">
        <v>43</v>
      </c>
      <c r="K174" s="13" t="s">
        <v>21</v>
      </c>
      <c r="L174" s="15" t="s">
        <v>80</v>
      </c>
      <c r="M174" s="16"/>
      <c r="N174" s="16"/>
      <c r="O174" s="29">
        <f t="shared" si="5"/>
        <v>6.25E-2</v>
      </c>
    </row>
    <row r="175" spans="1:15" ht="24">
      <c r="A175" s="12">
        <v>45986</v>
      </c>
      <c r="B175" s="13" t="str">
        <f t="shared" si="4"/>
        <v>wtorek</v>
      </c>
      <c r="C175" s="14">
        <v>0.69791666666666663</v>
      </c>
      <c r="D175" s="14">
        <v>0.76041666666666663</v>
      </c>
      <c r="E175" s="13" t="s">
        <v>15</v>
      </c>
      <c r="F175" s="15" t="s">
        <v>40</v>
      </c>
      <c r="G175" s="13" t="s">
        <v>36</v>
      </c>
      <c r="H175" s="13" t="s">
        <v>41</v>
      </c>
      <c r="I175" s="13" t="s">
        <v>42</v>
      </c>
      <c r="J175" s="15" t="s">
        <v>43</v>
      </c>
      <c r="K175" s="13" t="s">
        <v>21</v>
      </c>
      <c r="L175" s="15" t="s">
        <v>80</v>
      </c>
      <c r="M175" s="16"/>
      <c r="N175" s="16"/>
      <c r="O175" s="29">
        <f t="shared" si="5"/>
        <v>6.25E-2</v>
      </c>
    </row>
    <row r="176" spans="1:15" ht="24">
      <c r="A176" s="12">
        <v>45986</v>
      </c>
      <c r="B176" s="13" t="str">
        <f t="shared" si="4"/>
        <v>wtorek</v>
      </c>
      <c r="C176" s="14">
        <v>0.77083333333333337</v>
      </c>
      <c r="D176" s="14">
        <v>0.80208333333333337</v>
      </c>
      <c r="E176" s="13" t="s">
        <v>15</v>
      </c>
      <c r="F176" s="15" t="s">
        <v>40</v>
      </c>
      <c r="G176" s="13" t="s">
        <v>36</v>
      </c>
      <c r="H176" s="13" t="s">
        <v>41</v>
      </c>
      <c r="I176" s="13" t="s">
        <v>42</v>
      </c>
      <c r="J176" s="15" t="s">
        <v>43</v>
      </c>
      <c r="K176" s="13" t="s">
        <v>21</v>
      </c>
      <c r="L176" s="15" t="s">
        <v>80</v>
      </c>
      <c r="M176" s="16"/>
      <c r="N176" s="16"/>
      <c r="O176" s="29">
        <f t="shared" si="5"/>
        <v>3.125E-2</v>
      </c>
    </row>
    <row r="177" spans="1:15">
      <c r="A177" s="12">
        <v>45993</v>
      </c>
      <c r="B177" s="13" t="str">
        <f t="shared" si="4"/>
        <v>wtorek</v>
      </c>
      <c r="C177" s="14">
        <v>0.33333333333333331</v>
      </c>
      <c r="D177" s="14">
        <v>0.39583333333333331</v>
      </c>
      <c r="E177" s="16" t="s">
        <v>34</v>
      </c>
      <c r="F177" s="15" t="s">
        <v>35</v>
      </c>
      <c r="G177" s="13" t="s">
        <v>36</v>
      </c>
      <c r="H177" s="13" t="s">
        <v>37</v>
      </c>
      <c r="I177" s="13" t="s">
        <v>38</v>
      </c>
      <c r="J177" s="15">
        <v>302</v>
      </c>
      <c r="K177" s="13" t="s">
        <v>21</v>
      </c>
      <c r="L177" s="15" t="s">
        <v>39</v>
      </c>
      <c r="M177" s="16"/>
      <c r="N177" s="16"/>
      <c r="O177" s="29">
        <f t="shared" si="5"/>
        <v>6.25E-2</v>
      </c>
    </row>
    <row r="178" spans="1:15" ht="24">
      <c r="A178" s="12">
        <v>45993</v>
      </c>
      <c r="B178" s="13" t="str">
        <f t="shared" si="4"/>
        <v>wtorek</v>
      </c>
      <c r="C178" s="14">
        <v>0.33333333333333331</v>
      </c>
      <c r="D178" s="14">
        <v>0.39583333333333331</v>
      </c>
      <c r="E178" s="13" t="s">
        <v>15</v>
      </c>
      <c r="F178" s="15" t="s">
        <v>40</v>
      </c>
      <c r="G178" s="13" t="s">
        <v>36</v>
      </c>
      <c r="H178" s="13" t="s">
        <v>41</v>
      </c>
      <c r="I178" s="13" t="s">
        <v>42</v>
      </c>
      <c r="J178" s="15" t="s">
        <v>60</v>
      </c>
      <c r="K178" s="13" t="s">
        <v>21</v>
      </c>
      <c r="L178" s="15" t="s">
        <v>62</v>
      </c>
      <c r="M178" s="16"/>
      <c r="N178" s="16"/>
      <c r="O178" s="29">
        <f t="shared" si="5"/>
        <v>6.25E-2</v>
      </c>
    </row>
    <row r="179" spans="1:15" ht="24">
      <c r="A179" s="12">
        <v>45993</v>
      </c>
      <c r="B179" s="13" t="str">
        <f t="shared" si="4"/>
        <v>wtorek</v>
      </c>
      <c r="C179" s="14">
        <v>0.33333333333333331</v>
      </c>
      <c r="D179" s="14">
        <v>0.39583333333333331</v>
      </c>
      <c r="E179" s="13" t="s">
        <v>15</v>
      </c>
      <c r="F179" s="15" t="s">
        <v>40</v>
      </c>
      <c r="G179" s="13" t="s">
        <v>36</v>
      </c>
      <c r="H179" s="13" t="s">
        <v>45</v>
      </c>
      <c r="I179" s="13" t="s">
        <v>46</v>
      </c>
      <c r="J179" s="15" t="s">
        <v>81</v>
      </c>
      <c r="K179" s="13" t="s">
        <v>21</v>
      </c>
      <c r="L179" s="15" t="s">
        <v>79</v>
      </c>
      <c r="M179" s="16"/>
      <c r="N179" s="16"/>
      <c r="O179" s="29">
        <f t="shared" si="5"/>
        <v>6.25E-2</v>
      </c>
    </row>
    <row r="180" spans="1:15" ht="24">
      <c r="A180" s="12">
        <v>45993</v>
      </c>
      <c r="B180" s="13" t="str">
        <f t="shared" si="4"/>
        <v>wtorek</v>
      </c>
      <c r="C180" s="14">
        <v>0.40625</v>
      </c>
      <c r="D180" s="14">
        <v>0.4375</v>
      </c>
      <c r="E180" s="13" t="s">
        <v>15</v>
      </c>
      <c r="F180" s="15" t="s">
        <v>40</v>
      </c>
      <c r="G180" s="13" t="s">
        <v>36</v>
      </c>
      <c r="H180" s="13" t="s">
        <v>41</v>
      </c>
      <c r="I180" s="13" t="s">
        <v>42</v>
      </c>
      <c r="J180" s="15" t="s">
        <v>60</v>
      </c>
      <c r="K180" s="13" t="s">
        <v>21</v>
      </c>
      <c r="L180" s="15" t="s">
        <v>62</v>
      </c>
      <c r="M180" s="16"/>
      <c r="N180" s="16"/>
      <c r="O180" s="29">
        <f t="shared" si="5"/>
        <v>3.125E-2</v>
      </c>
    </row>
    <row r="181" spans="1:15" ht="24">
      <c r="A181" s="12">
        <v>45993</v>
      </c>
      <c r="B181" s="13" t="str">
        <f t="shared" si="4"/>
        <v>wtorek</v>
      </c>
      <c r="C181" s="14">
        <v>0.40625</v>
      </c>
      <c r="D181" s="14">
        <v>0.4375</v>
      </c>
      <c r="E181" s="13" t="s">
        <v>15</v>
      </c>
      <c r="F181" s="15" t="s">
        <v>40</v>
      </c>
      <c r="G181" s="13" t="s">
        <v>36</v>
      </c>
      <c r="H181" s="13" t="s">
        <v>45</v>
      </c>
      <c r="I181" s="13" t="s">
        <v>46</v>
      </c>
      <c r="J181" s="15" t="s">
        <v>81</v>
      </c>
      <c r="K181" s="13" t="s">
        <v>21</v>
      </c>
      <c r="L181" s="15" t="s">
        <v>79</v>
      </c>
      <c r="M181" s="16"/>
      <c r="N181" s="16"/>
      <c r="O181" s="29">
        <f t="shared" si="5"/>
        <v>3.125E-2</v>
      </c>
    </row>
    <row r="182" spans="1:15">
      <c r="A182" s="12">
        <v>45993</v>
      </c>
      <c r="B182" s="13" t="str">
        <f t="shared" si="4"/>
        <v>wtorek</v>
      </c>
      <c r="C182" s="14">
        <v>0.40625</v>
      </c>
      <c r="D182" s="14">
        <v>0.46875</v>
      </c>
      <c r="E182" s="16" t="s">
        <v>34</v>
      </c>
      <c r="F182" s="15" t="s">
        <v>35</v>
      </c>
      <c r="G182" s="13" t="s">
        <v>36</v>
      </c>
      <c r="H182" s="13" t="s">
        <v>37</v>
      </c>
      <c r="I182" s="13" t="s">
        <v>38</v>
      </c>
      <c r="J182" s="15">
        <v>302</v>
      </c>
      <c r="K182" s="13" t="s">
        <v>21</v>
      </c>
      <c r="L182" s="15" t="s">
        <v>49</v>
      </c>
      <c r="M182" s="16"/>
      <c r="N182" s="16"/>
      <c r="O182" s="29">
        <f t="shared" si="5"/>
        <v>6.25E-2</v>
      </c>
    </row>
    <row r="183" spans="1:15">
      <c r="A183" s="12">
        <v>45993</v>
      </c>
      <c r="B183" s="13" t="str">
        <f t="shared" si="4"/>
        <v>wtorek</v>
      </c>
      <c r="C183" s="14">
        <v>0.47916666666666669</v>
      </c>
      <c r="D183" s="14">
        <v>0.54166666666666663</v>
      </c>
      <c r="E183" s="16" t="s">
        <v>34</v>
      </c>
      <c r="F183" s="15" t="s">
        <v>35</v>
      </c>
      <c r="G183" s="13" t="s">
        <v>36</v>
      </c>
      <c r="H183" s="13" t="s">
        <v>37</v>
      </c>
      <c r="I183" s="13" t="s">
        <v>38</v>
      </c>
      <c r="J183" s="15">
        <v>302</v>
      </c>
      <c r="K183" s="13" t="s">
        <v>21</v>
      </c>
      <c r="L183" s="15" t="s">
        <v>50</v>
      </c>
      <c r="M183" s="16"/>
      <c r="N183" s="16"/>
      <c r="O183" s="29">
        <f t="shared" si="5"/>
        <v>6.2499999999999944E-2</v>
      </c>
    </row>
    <row r="184" spans="1:15" ht="24">
      <c r="A184" s="12">
        <v>45993</v>
      </c>
      <c r="B184" s="13" t="str">
        <f t="shared" si="4"/>
        <v>wtorek</v>
      </c>
      <c r="C184" s="14">
        <v>0.47916666666666669</v>
      </c>
      <c r="D184" s="14">
        <v>0.54166666666666663</v>
      </c>
      <c r="E184" s="13" t="s">
        <v>15</v>
      </c>
      <c r="F184" s="15" t="s">
        <v>40</v>
      </c>
      <c r="G184" s="13" t="s">
        <v>36</v>
      </c>
      <c r="H184" s="13" t="s">
        <v>41</v>
      </c>
      <c r="I184" s="13" t="s">
        <v>42</v>
      </c>
      <c r="J184" s="15" t="s">
        <v>60</v>
      </c>
      <c r="K184" s="13" t="s">
        <v>21</v>
      </c>
      <c r="L184" s="15" t="s">
        <v>64</v>
      </c>
      <c r="M184" s="16"/>
      <c r="N184" s="16"/>
      <c r="O184" s="29">
        <f t="shared" si="5"/>
        <v>6.2499999999999944E-2</v>
      </c>
    </row>
    <row r="185" spans="1:15" ht="24">
      <c r="A185" s="12">
        <v>45993</v>
      </c>
      <c r="B185" s="13" t="str">
        <f t="shared" si="4"/>
        <v>wtorek</v>
      </c>
      <c r="C185" s="14">
        <v>0.47916666666666669</v>
      </c>
      <c r="D185" s="14">
        <v>0.54166666666666663</v>
      </c>
      <c r="E185" s="13" t="s">
        <v>15</v>
      </c>
      <c r="F185" s="15" t="s">
        <v>40</v>
      </c>
      <c r="G185" s="13" t="s">
        <v>36</v>
      </c>
      <c r="H185" s="13" t="s">
        <v>45</v>
      </c>
      <c r="I185" s="13" t="s">
        <v>46</v>
      </c>
      <c r="J185" s="15" t="s">
        <v>81</v>
      </c>
      <c r="K185" s="13" t="s">
        <v>21</v>
      </c>
      <c r="L185" s="15" t="s">
        <v>65</v>
      </c>
      <c r="M185" s="16"/>
      <c r="N185" s="16"/>
      <c r="O185" s="29">
        <f t="shared" si="5"/>
        <v>6.2499999999999944E-2</v>
      </c>
    </row>
    <row r="186" spans="1:15">
      <c r="A186" s="17">
        <v>45993</v>
      </c>
      <c r="B186" s="13" t="str">
        <f t="shared" si="4"/>
        <v>wtorek</v>
      </c>
      <c r="C186" s="18">
        <v>0.55208333333333337</v>
      </c>
      <c r="D186" s="18">
        <v>0.61458333333333337</v>
      </c>
      <c r="E186" s="21" t="s">
        <v>34</v>
      </c>
      <c r="F186" s="20" t="s">
        <v>35</v>
      </c>
      <c r="G186" s="19" t="s">
        <v>36</v>
      </c>
      <c r="H186" s="19" t="s">
        <v>37</v>
      </c>
      <c r="I186" s="19" t="s">
        <v>38</v>
      </c>
      <c r="J186" s="20">
        <v>302</v>
      </c>
      <c r="K186" s="19" t="s">
        <v>21</v>
      </c>
      <c r="L186" s="20" t="s">
        <v>53</v>
      </c>
      <c r="M186" s="21"/>
      <c r="N186" s="16"/>
      <c r="O186" s="29">
        <f t="shared" si="5"/>
        <v>6.25E-2</v>
      </c>
    </row>
    <row r="187" spans="1:15" ht="24">
      <c r="A187" s="12">
        <v>45993</v>
      </c>
      <c r="B187" s="13" t="str">
        <f t="shared" si="4"/>
        <v>wtorek</v>
      </c>
      <c r="C187" s="14">
        <v>0.55208333333333337</v>
      </c>
      <c r="D187" s="14">
        <v>0.61458333333333337</v>
      </c>
      <c r="E187" s="13" t="s">
        <v>15</v>
      </c>
      <c r="F187" s="15" t="s">
        <v>40</v>
      </c>
      <c r="G187" s="13" t="s">
        <v>36</v>
      </c>
      <c r="H187" s="13" t="s">
        <v>41</v>
      </c>
      <c r="I187" s="13" t="s">
        <v>42</v>
      </c>
      <c r="J187" s="15" t="s">
        <v>60</v>
      </c>
      <c r="K187" s="13" t="s">
        <v>21</v>
      </c>
      <c r="L187" s="15" t="s">
        <v>64</v>
      </c>
      <c r="M187" s="16"/>
      <c r="N187" s="16"/>
      <c r="O187" s="29">
        <f t="shared" si="5"/>
        <v>6.25E-2</v>
      </c>
    </row>
    <row r="188" spans="1:15" ht="24">
      <c r="A188" s="12">
        <v>45993</v>
      </c>
      <c r="B188" s="13" t="str">
        <f t="shared" si="4"/>
        <v>wtorek</v>
      </c>
      <c r="C188" s="14">
        <v>0.55208333333333337</v>
      </c>
      <c r="D188" s="14">
        <v>0.61458333333333337</v>
      </c>
      <c r="E188" s="13" t="s">
        <v>15</v>
      </c>
      <c r="F188" s="15" t="s">
        <v>40</v>
      </c>
      <c r="G188" s="13" t="s">
        <v>36</v>
      </c>
      <c r="H188" s="13" t="s">
        <v>45</v>
      </c>
      <c r="I188" s="13" t="s">
        <v>46</v>
      </c>
      <c r="J188" s="15" t="s">
        <v>81</v>
      </c>
      <c r="K188" s="13" t="s">
        <v>21</v>
      </c>
      <c r="L188" s="15" t="s">
        <v>65</v>
      </c>
      <c r="M188" s="16"/>
      <c r="N188" s="16"/>
      <c r="O188" s="29">
        <f t="shared" si="5"/>
        <v>6.25E-2</v>
      </c>
    </row>
    <row r="189" spans="1:15" ht="24">
      <c r="A189" s="12">
        <v>45993</v>
      </c>
      <c r="B189" s="13" t="str">
        <f t="shared" si="4"/>
        <v>wtorek</v>
      </c>
      <c r="C189" s="14">
        <v>0.625</v>
      </c>
      <c r="D189" s="14">
        <v>0.65625</v>
      </c>
      <c r="E189" s="13" t="s">
        <v>15</v>
      </c>
      <c r="F189" s="15" t="s">
        <v>40</v>
      </c>
      <c r="G189" s="13" t="s">
        <v>36</v>
      </c>
      <c r="H189" s="13" t="s">
        <v>41</v>
      </c>
      <c r="I189" s="13" t="s">
        <v>42</v>
      </c>
      <c r="J189" s="15" t="s">
        <v>60</v>
      </c>
      <c r="K189" s="13" t="s">
        <v>21</v>
      </c>
      <c r="L189" s="15" t="s">
        <v>64</v>
      </c>
      <c r="M189" s="16"/>
      <c r="N189" s="16"/>
      <c r="O189" s="29">
        <f t="shared" si="5"/>
        <v>3.125E-2</v>
      </c>
    </row>
    <row r="190" spans="1:15" ht="24">
      <c r="A190" s="12">
        <v>45993</v>
      </c>
      <c r="B190" s="13" t="str">
        <f t="shared" si="4"/>
        <v>wtorek</v>
      </c>
      <c r="C190" s="14">
        <v>0.625</v>
      </c>
      <c r="D190" s="14">
        <v>0.65625</v>
      </c>
      <c r="E190" s="13" t="s">
        <v>15</v>
      </c>
      <c r="F190" s="15" t="s">
        <v>40</v>
      </c>
      <c r="G190" s="13" t="s">
        <v>36</v>
      </c>
      <c r="H190" s="13" t="s">
        <v>45</v>
      </c>
      <c r="I190" s="13" t="s">
        <v>46</v>
      </c>
      <c r="J190" s="15" t="s">
        <v>81</v>
      </c>
      <c r="K190" s="13" t="s">
        <v>21</v>
      </c>
      <c r="L190" s="15" t="s">
        <v>65</v>
      </c>
      <c r="M190" s="16"/>
      <c r="N190" s="16"/>
      <c r="O190" s="29">
        <f t="shared" si="5"/>
        <v>3.125E-2</v>
      </c>
    </row>
    <row r="191" spans="1:15" ht="24">
      <c r="A191" s="12">
        <v>45993</v>
      </c>
      <c r="B191" s="13" t="str">
        <f t="shared" si="4"/>
        <v>wtorek</v>
      </c>
      <c r="C191" s="14">
        <v>0.65625</v>
      </c>
      <c r="D191" s="14">
        <v>0.6875</v>
      </c>
      <c r="E191" s="13" t="s">
        <v>15</v>
      </c>
      <c r="F191" s="15" t="s">
        <v>40</v>
      </c>
      <c r="G191" s="13" t="s">
        <v>36</v>
      </c>
      <c r="H191" s="13" t="s">
        <v>41</v>
      </c>
      <c r="I191" s="13" t="s">
        <v>42</v>
      </c>
      <c r="J191" s="15" t="s">
        <v>60</v>
      </c>
      <c r="K191" s="13" t="s">
        <v>21</v>
      </c>
      <c r="L191" s="15" t="s">
        <v>73</v>
      </c>
      <c r="M191" s="16"/>
      <c r="N191" s="16"/>
      <c r="O191" s="29">
        <f t="shared" si="5"/>
        <v>3.125E-2</v>
      </c>
    </row>
    <row r="192" spans="1:15" ht="24">
      <c r="A192" s="12">
        <v>45993</v>
      </c>
      <c r="B192" s="13" t="str">
        <f t="shared" si="4"/>
        <v>wtorek</v>
      </c>
      <c r="C192" s="14">
        <v>0.69791666666666663</v>
      </c>
      <c r="D192" s="14">
        <v>0.76041666666666663</v>
      </c>
      <c r="E192" s="13" t="s">
        <v>15</v>
      </c>
      <c r="F192" s="15" t="s">
        <v>40</v>
      </c>
      <c r="G192" s="13" t="s">
        <v>36</v>
      </c>
      <c r="H192" s="13" t="s">
        <v>41</v>
      </c>
      <c r="I192" s="13" t="s">
        <v>42</v>
      </c>
      <c r="J192" s="15" t="s">
        <v>60</v>
      </c>
      <c r="K192" s="13" t="s">
        <v>21</v>
      </c>
      <c r="L192" s="15" t="s">
        <v>73</v>
      </c>
      <c r="M192" s="16"/>
      <c r="N192" s="16"/>
      <c r="O192" s="29">
        <f t="shared" si="5"/>
        <v>6.25E-2</v>
      </c>
    </row>
    <row r="193" spans="1:15" ht="24">
      <c r="A193" s="12">
        <v>45993</v>
      </c>
      <c r="B193" s="13" t="str">
        <f t="shared" si="4"/>
        <v>wtorek</v>
      </c>
      <c r="C193" s="14">
        <v>0.77083333333333337</v>
      </c>
      <c r="D193" s="14">
        <v>0.83333333333333337</v>
      </c>
      <c r="E193" s="13" t="s">
        <v>15</v>
      </c>
      <c r="F193" s="15" t="s">
        <v>40</v>
      </c>
      <c r="G193" s="13" t="s">
        <v>36</v>
      </c>
      <c r="H193" s="13" t="s">
        <v>41</v>
      </c>
      <c r="I193" s="13" t="s">
        <v>42</v>
      </c>
      <c r="J193" s="15" t="s">
        <v>60</v>
      </c>
      <c r="K193" s="13" t="s">
        <v>21</v>
      </c>
      <c r="L193" s="15" t="s">
        <v>73</v>
      </c>
      <c r="M193" s="16"/>
      <c r="N193" s="16"/>
      <c r="O193" s="29">
        <f t="shared" si="5"/>
        <v>6.25E-2</v>
      </c>
    </row>
    <row r="194" spans="1:15">
      <c r="A194" s="12">
        <v>46000</v>
      </c>
      <c r="B194" s="13" t="str">
        <f t="shared" si="4"/>
        <v>wtorek</v>
      </c>
      <c r="C194" s="14">
        <v>0.33333333333333331</v>
      </c>
      <c r="D194" s="14">
        <v>0.39583333333333331</v>
      </c>
      <c r="E194" s="16" t="s">
        <v>34</v>
      </c>
      <c r="F194" s="15" t="s">
        <v>35</v>
      </c>
      <c r="G194" s="13" t="s">
        <v>36</v>
      </c>
      <c r="H194" s="13" t="s">
        <v>37</v>
      </c>
      <c r="I194" s="13" t="s">
        <v>38</v>
      </c>
      <c r="J194" s="15">
        <v>301</v>
      </c>
      <c r="K194" s="13" t="s">
        <v>21</v>
      </c>
      <c r="L194" s="15" t="s">
        <v>39</v>
      </c>
      <c r="M194" s="16"/>
      <c r="N194" s="16"/>
      <c r="O194" s="29">
        <f t="shared" si="5"/>
        <v>6.25E-2</v>
      </c>
    </row>
    <row r="195" spans="1:15" ht="24">
      <c r="A195" s="12">
        <v>46000</v>
      </c>
      <c r="B195" s="13" t="str">
        <f t="shared" si="4"/>
        <v>wtorek</v>
      </c>
      <c r="C195" s="14">
        <v>0.33333333333333331</v>
      </c>
      <c r="D195" s="14">
        <v>0.39583333333333331</v>
      </c>
      <c r="E195" s="13" t="s">
        <v>15</v>
      </c>
      <c r="F195" s="15" t="s">
        <v>40</v>
      </c>
      <c r="G195" s="13" t="s">
        <v>36</v>
      </c>
      <c r="H195" s="13" t="s">
        <v>41</v>
      </c>
      <c r="I195" s="13" t="s">
        <v>42</v>
      </c>
      <c r="J195" s="15" t="s">
        <v>60</v>
      </c>
      <c r="K195" s="13" t="s">
        <v>21</v>
      </c>
      <c r="L195" s="15" t="s">
        <v>62</v>
      </c>
      <c r="M195" s="16"/>
      <c r="N195" s="16"/>
      <c r="O195" s="29">
        <f t="shared" si="5"/>
        <v>6.25E-2</v>
      </c>
    </row>
    <row r="196" spans="1:15">
      <c r="A196" s="12">
        <v>46000</v>
      </c>
      <c r="B196" s="13" t="str">
        <f t="shared" si="4"/>
        <v>wtorek</v>
      </c>
      <c r="C196" s="14">
        <v>0.40625</v>
      </c>
      <c r="D196" s="14">
        <v>0.46875</v>
      </c>
      <c r="E196" s="16" t="s">
        <v>34</v>
      </c>
      <c r="F196" s="15" t="s">
        <v>35</v>
      </c>
      <c r="G196" s="13" t="s">
        <v>36</v>
      </c>
      <c r="H196" s="13" t="s">
        <v>37</v>
      </c>
      <c r="I196" s="13" t="s">
        <v>38</v>
      </c>
      <c r="J196" s="15">
        <v>301</v>
      </c>
      <c r="K196" s="13" t="s">
        <v>21</v>
      </c>
      <c r="L196" s="15" t="s">
        <v>49</v>
      </c>
      <c r="M196" s="16"/>
      <c r="N196" s="16"/>
      <c r="O196" s="29">
        <f t="shared" si="5"/>
        <v>6.25E-2</v>
      </c>
    </row>
    <row r="197" spans="1:15" ht="24">
      <c r="A197" s="12">
        <v>46000</v>
      </c>
      <c r="B197" s="13" t="str">
        <f t="shared" si="4"/>
        <v>wtorek</v>
      </c>
      <c r="C197" s="14">
        <v>0.40625</v>
      </c>
      <c r="D197" s="14">
        <v>0.46875</v>
      </c>
      <c r="E197" s="13" t="s">
        <v>15</v>
      </c>
      <c r="F197" s="15" t="s">
        <v>40</v>
      </c>
      <c r="G197" s="13" t="s">
        <v>36</v>
      </c>
      <c r="H197" s="13" t="s">
        <v>41</v>
      </c>
      <c r="I197" s="13" t="s">
        <v>42</v>
      </c>
      <c r="J197" s="15" t="s">
        <v>60</v>
      </c>
      <c r="K197" s="13" t="s">
        <v>21</v>
      </c>
      <c r="L197" s="15" t="s">
        <v>62</v>
      </c>
      <c r="M197" s="16"/>
      <c r="N197" s="16"/>
      <c r="O197" s="29">
        <f t="shared" si="5"/>
        <v>6.25E-2</v>
      </c>
    </row>
    <row r="198" spans="1:15">
      <c r="A198" s="12">
        <v>46000</v>
      </c>
      <c r="B198" s="13" t="str">
        <f t="shared" ref="B198:B247" si="6">TEXT(A198,"dddd")</f>
        <v>wtorek</v>
      </c>
      <c r="C198" s="14">
        <v>0.47916666666666669</v>
      </c>
      <c r="D198" s="14">
        <v>0.54166666666666663</v>
      </c>
      <c r="E198" s="16" t="s">
        <v>34</v>
      </c>
      <c r="F198" s="15" t="s">
        <v>35</v>
      </c>
      <c r="G198" s="13" t="s">
        <v>36</v>
      </c>
      <c r="H198" s="13" t="s">
        <v>37</v>
      </c>
      <c r="I198" s="13" t="s">
        <v>38</v>
      </c>
      <c r="J198" s="15">
        <v>301</v>
      </c>
      <c r="K198" s="13" t="s">
        <v>21</v>
      </c>
      <c r="L198" s="15" t="s">
        <v>50</v>
      </c>
      <c r="M198" s="16"/>
      <c r="N198" s="16"/>
      <c r="O198" s="29">
        <f t="shared" ref="O198:O253" si="7">D198-C198</f>
        <v>6.2499999999999944E-2</v>
      </c>
    </row>
    <row r="199" spans="1:15">
      <c r="A199" s="12">
        <v>46000</v>
      </c>
      <c r="B199" s="13" t="str">
        <f t="shared" si="6"/>
        <v>wtorek</v>
      </c>
      <c r="C199" s="14">
        <v>0.55208333333333337</v>
      </c>
      <c r="D199" s="14">
        <v>0.61458333333333337</v>
      </c>
      <c r="E199" s="16" t="s">
        <v>34</v>
      </c>
      <c r="F199" s="15" t="s">
        <v>35</v>
      </c>
      <c r="G199" s="13" t="s">
        <v>36</v>
      </c>
      <c r="H199" s="13" t="s">
        <v>37</v>
      </c>
      <c r="I199" s="13" t="s">
        <v>38</v>
      </c>
      <c r="J199" s="15">
        <v>301</v>
      </c>
      <c r="K199" s="13" t="s">
        <v>21</v>
      </c>
      <c r="L199" s="15" t="s">
        <v>53</v>
      </c>
      <c r="M199" s="16"/>
      <c r="N199" s="16"/>
      <c r="O199" s="29">
        <f t="shared" si="7"/>
        <v>6.25E-2</v>
      </c>
    </row>
    <row r="200" spans="1:15" ht="24">
      <c r="A200" s="12">
        <v>46000</v>
      </c>
      <c r="B200" s="13" t="str">
        <f t="shared" si="6"/>
        <v>wtorek</v>
      </c>
      <c r="C200" s="14">
        <v>0.55208333333333337</v>
      </c>
      <c r="D200" s="14">
        <v>0.61458333333333337</v>
      </c>
      <c r="E200" s="13" t="s">
        <v>15</v>
      </c>
      <c r="F200" s="15" t="s">
        <v>40</v>
      </c>
      <c r="G200" s="13" t="s">
        <v>36</v>
      </c>
      <c r="H200" s="13" t="s">
        <v>41</v>
      </c>
      <c r="I200" s="13" t="s">
        <v>42</v>
      </c>
      <c r="J200" s="15" t="s">
        <v>60</v>
      </c>
      <c r="K200" s="13" t="s">
        <v>21</v>
      </c>
      <c r="L200" s="15" t="s">
        <v>80</v>
      </c>
      <c r="M200" s="16"/>
      <c r="N200" s="16"/>
      <c r="O200" s="29">
        <f t="shared" si="7"/>
        <v>6.25E-2</v>
      </c>
    </row>
    <row r="201" spans="1:15" ht="24">
      <c r="A201" s="12">
        <v>46000</v>
      </c>
      <c r="B201" s="13" t="str">
        <f t="shared" si="6"/>
        <v>wtorek</v>
      </c>
      <c r="C201" s="14">
        <v>0.625</v>
      </c>
      <c r="D201" s="14">
        <v>0.6875</v>
      </c>
      <c r="E201" s="13" t="s">
        <v>15</v>
      </c>
      <c r="F201" s="15" t="s">
        <v>40</v>
      </c>
      <c r="G201" s="13" t="s">
        <v>36</v>
      </c>
      <c r="H201" s="13" t="s">
        <v>41</v>
      </c>
      <c r="I201" s="13" t="s">
        <v>42</v>
      </c>
      <c r="J201" s="15" t="s">
        <v>60</v>
      </c>
      <c r="K201" s="13" t="s">
        <v>21</v>
      </c>
      <c r="L201" s="15" t="s">
        <v>80</v>
      </c>
      <c r="M201" s="16"/>
      <c r="N201" s="16"/>
      <c r="O201" s="29">
        <f t="shared" si="7"/>
        <v>6.25E-2</v>
      </c>
    </row>
    <row r="202" spans="1:15" ht="24">
      <c r="A202" s="12">
        <v>46000</v>
      </c>
      <c r="B202" s="13" t="str">
        <f t="shared" si="6"/>
        <v>wtorek</v>
      </c>
      <c r="C202" s="14">
        <v>0.69791666666666663</v>
      </c>
      <c r="D202" s="14">
        <v>0.76041666666666663</v>
      </c>
      <c r="E202" s="13" t="s">
        <v>15</v>
      </c>
      <c r="F202" s="15" t="s">
        <v>40</v>
      </c>
      <c r="G202" s="13" t="s">
        <v>36</v>
      </c>
      <c r="H202" s="13" t="s">
        <v>41</v>
      </c>
      <c r="I202" s="13" t="s">
        <v>42</v>
      </c>
      <c r="J202" s="15" t="s">
        <v>60</v>
      </c>
      <c r="K202" s="13" t="s">
        <v>21</v>
      </c>
      <c r="L202" s="15" t="s">
        <v>80</v>
      </c>
      <c r="M202" s="16"/>
      <c r="N202" s="16"/>
      <c r="O202" s="29">
        <f t="shared" si="7"/>
        <v>6.25E-2</v>
      </c>
    </row>
    <row r="203" spans="1:15" ht="24">
      <c r="A203" s="12">
        <v>46000</v>
      </c>
      <c r="B203" s="13" t="str">
        <f t="shared" si="6"/>
        <v>wtorek</v>
      </c>
      <c r="C203" s="14">
        <v>0.77083333333333337</v>
      </c>
      <c r="D203" s="14">
        <v>0.83333333333333337</v>
      </c>
      <c r="E203" s="13" t="s">
        <v>15</v>
      </c>
      <c r="F203" s="15" t="s">
        <v>40</v>
      </c>
      <c r="G203" s="13" t="s">
        <v>36</v>
      </c>
      <c r="H203" s="13" t="s">
        <v>41</v>
      </c>
      <c r="I203" s="13" t="s">
        <v>42</v>
      </c>
      <c r="J203" s="15" t="s">
        <v>60</v>
      </c>
      <c r="K203" s="13" t="s">
        <v>21</v>
      </c>
      <c r="L203" s="15" t="s">
        <v>80</v>
      </c>
      <c r="M203" s="16"/>
      <c r="N203" s="16"/>
      <c r="O203" s="29">
        <f t="shared" si="7"/>
        <v>6.25E-2</v>
      </c>
    </row>
    <row r="204" spans="1:15" ht="24">
      <c r="A204" s="12">
        <v>46006</v>
      </c>
      <c r="B204" s="13" t="str">
        <f t="shared" si="6"/>
        <v>poniedziałek</v>
      </c>
      <c r="C204" s="14">
        <v>0.55208333333333337</v>
      </c>
      <c r="D204" s="14">
        <v>0.61458333333333337</v>
      </c>
      <c r="E204" s="13" t="s">
        <v>15</v>
      </c>
      <c r="F204" s="15" t="s">
        <v>82</v>
      </c>
      <c r="G204" s="13" t="s">
        <v>36</v>
      </c>
      <c r="H204" s="13" t="s">
        <v>83</v>
      </c>
      <c r="I204" s="13" t="s">
        <v>42</v>
      </c>
      <c r="J204" s="15" t="s">
        <v>89</v>
      </c>
      <c r="K204" s="13" t="s">
        <v>21</v>
      </c>
      <c r="L204" s="15" t="s">
        <v>79</v>
      </c>
      <c r="M204" s="16"/>
      <c r="N204" s="16" t="s">
        <v>88</v>
      </c>
      <c r="O204" s="29">
        <f t="shared" si="7"/>
        <v>6.25E-2</v>
      </c>
    </row>
    <row r="205" spans="1:15" ht="24">
      <c r="A205" s="12">
        <v>46006</v>
      </c>
      <c r="B205" s="13" t="str">
        <f t="shared" si="6"/>
        <v>poniedziałek</v>
      </c>
      <c r="C205" s="14">
        <v>0.625</v>
      </c>
      <c r="D205" s="14">
        <v>0.6875</v>
      </c>
      <c r="E205" s="13" t="s">
        <v>15</v>
      </c>
      <c r="F205" s="15" t="s">
        <v>82</v>
      </c>
      <c r="G205" s="13" t="s">
        <v>36</v>
      </c>
      <c r="H205" s="13" t="s">
        <v>83</v>
      </c>
      <c r="I205" s="13" t="s">
        <v>42</v>
      </c>
      <c r="J205" s="15" t="s">
        <v>89</v>
      </c>
      <c r="K205" s="13" t="s">
        <v>21</v>
      </c>
      <c r="L205" s="15" t="s">
        <v>79</v>
      </c>
      <c r="M205" s="16"/>
      <c r="N205" s="16" t="s">
        <v>88</v>
      </c>
      <c r="O205" s="29">
        <f t="shared" si="7"/>
        <v>6.25E-2</v>
      </c>
    </row>
    <row r="206" spans="1:15" ht="24">
      <c r="A206" s="12">
        <v>46006</v>
      </c>
      <c r="B206" s="13" t="str">
        <f t="shared" si="6"/>
        <v>poniedziałek</v>
      </c>
      <c r="C206" s="14">
        <v>0.69791666666666663</v>
      </c>
      <c r="D206" s="14">
        <v>0.76041666666666663</v>
      </c>
      <c r="E206" s="13" t="s">
        <v>15</v>
      </c>
      <c r="F206" s="15" t="s">
        <v>82</v>
      </c>
      <c r="G206" s="13" t="s">
        <v>36</v>
      </c>
      <c r="H206" s="13" t="s">
        <v>83</v>
      </c>
      <c r="I206" s="13" t="s">
        <v>42</v>
      </c>
      <c r="J206" s="15" t="s">
        <v>89</v>
      </c>
      <c r="K206" s="13" t="s">
        <v>21</v>
      </c>
      <c r="L206" s="15" t="s">
        <v>79</v>
      </c>
      <c r="M206" s="16"/>
      <c r="N206" s="16" t="s">
        <v>88</v>
      </c>
      <c r="O206" s="29">
        <f t="shared" si="7"/>
        <v>6.25E-2</v>
      </c>
    </row>
    <row r="207" spans="1:15" ht="24">
      <c r="A207" s="12">
        <v>46006</v>
      </c>
      <c r="B207" s="13" t="str">
        <f t="shared" si="6"/>
        <v>poniedziałek</v>
      </c>
      <c r="C207" s="14">
        <v>0.77083333333333337</v>
      </c>
      <c r="D207" s="14">
        <v>0.83333333333333337</v>
      </c>
      <c r="E207" s="13" t="s">
        <v>15</v>
      </c>
      <c r="F207" s="15" t="s">
        <v>82</v>
      </c>
      <c r="G207" s="13" t="s">
        <v>36</v>
      </c>
      <c r="H207" s="13" t="s">
        <v>83</v>
      </c>
      <c r="I207" s="13" t="s">
        <v>42</v>
      </c>
      <c r="J207" s="15" t="s">
        <v>89</v>
      </c>
      <c r="K207" s="13" t="s">
        <v>21</v>
      </c>
      <c r="L207" s="15" t="s">
        <v>79</v>
      </c>
      <c r="M207" s="16"/>
      <c r="N207" s="16" t="s">
        <v>88</v>
      </c>
      <c r="O207" s="29">
        <f t="shared" si="7"/>
        <v>6.25E-2</v>
      </c>
    </row>
    <row r="208" spans="1:15">
      <c r="A208" s="12">
        <v>46007</v>
      </c>
      <c r="B208" s="13" t="str">
        <f t="shared" si="6"/>
        <v>wtorek</v>
      </c>
      <c r="C208" s="14">
        <v>0.33333333333333331</v>
      </c>
      <c r="D208" s="14">
        <v>0.39583333333333331</v>
      </c>
      <c r="E208" s="16" t="s">
        <v>34</v>
      </c>
      <c r="F208" s="15" t="s">
        <v>35</v>
      </c>
      <c r="G208" s="13" t="s">
        <v>36</v>
      </c>
      <c r="H208" s="13" t="s">
        <v>37</v>
      </c>
      <c r="I208" s="13" t="s">
        <v>38</v>
      </c>
      <c r="J208" s="15">
        <v>204</v>
      </c>
      <c r="K208" s="13" t="s">
        <v>21</v>
      </c>
      <c r="L208" s="15" t="s">
        <v>39</v>
      </c>
      <c r="M208" s="16"/>
      <c r="N208" s="16"/>
      <c r="O208" s="29">
        <f t="shared" si="7"/>
        <v>6.25E-2</v>
      </c>
    </row>
    <row r="209" spans="1:15">
      <c r="A209" s="12">
        <v>46007</v>
      </c>
      <c r="B209" s="13" t="str">
        <f t="shared" si="6"/>
        <v>wtorek</v>
      </c>
      <c r="C209" s="14">
        <v>0.40625</v>
      </c>
      <c r="D209" s="14">
        <v>0.46875</v>
      </c>
      <c r="E209" s="16" t="s">
        <v>34</v>
      </c>
      <c r="F209" s="15" t="s">
        <v>35</v>
      </c>
      <c r="G209" s="13" t="s">
        <v>36</v>
      </c>
      <c r="H209" s="13" t="s">
        <v>37</v>
      </c>
      <c r="I209" s="13" t="s">
        <v>38</v>
      </c>
      <c r="J209" s="15">
        <v>204</v>
      </c>
      <c r="K209" s="13" t="s">
        <v>21</v>
      </c>
      <c r="L209" s="15" t="s">
        <v>49</v>
      </c>
      <c r="M209" s="16"/>
      <c r="N209" s="16"/>
      <c r="O209" s="29">
        <f t="shared" si="7"/>
        <v>6.25E-2</v>
      </c>
    </row>
    <row r="210" spans="1:15">
      <c r="A210" s="12">
        <v>46007</v>
      </c>
      <c r="B210" s="13" t="str">
        <f t="shared" si="6"/>
        <v>wtorek</v>
      </c>
      <c r="C210" s="14">
        <v>0.47916666666666669</v>
      </c>
      <c r="D210" s="14">
        <v>0.54166666666666663</v>
      </c>
      <c r="E210" s="16" t="s">
        <v>34</v>
      </c>
      <c r="F210" s="15" t="s">
        <v>35</v>
      </c>
      <c r="G210" s="13" t="s">
        <v>36</v>
      </c>
      <c r="H210" s="13" t="s">
        <v>37</v>
      </c>
      <c r="I210" s="13" t="s">
        <v>38</v>
      </c>
      <c r="J210" s="15">
        <v>204</v>
      </c>
      <c r="K210" s="13" t="s">
        <v>21</v>
      </c>
      <c r="L210" s="15" t="s">
        <v>50</v>
      </c>
      <c r="M210" s="16"/>
      <c r="N210" s="16"/>
      <c r="O210" s="29">
        <f t="shared" si="7"/>
        <v>6.2499999999999944E-2</v>
      </c>
    </row>
    <row r="211" spans="1:15">
      <c r="A211" s="12">
        <v>46007</v>
      </c>
      <c r="B211" s="13" t="str">
        <f t="shared" si="6"/>
        <v>wtorek</v>
      </c>
      <c r="C211" s="14">
        <v>0.55208333333333337</v>
      </c>
      <c r="D211" s="14">
        <v>0.61458333333333337</v>
      </c>
      <c r="E211" s="16" t="s">
        <v>34</v>
      </c>
      <c r="F211" s="15" t="s">
        <v>35</v>
      </c>
      <c r="G211" s="13" t="s">
        <v>36</v>
      </c>
      <c r="H211" s="13" t="s">
        <v>37</v>
      </c>
      <c r="I211" s="13" t="s">
        <v>38</v>
      </c>
      <c r="J211" s="15">
        <v>204</v>
      </c>
      <c r="K211" s="13" t="s">
        <v>21</v>
      </c>
      <c r="L211" s="15" t="s">
        <v>53</v>
      </c>
      <c r="M211" s="16"/>
      <c r="N211" s="16"/>
      <c r="O211" s="29">
        <f t="shared" si="7"/>
        <v>6.25E-2</v>
      </c>
    </row>
    <row r="212" spans="1:15">
      <c r="A212" s="12">
        <v>46007</v>
      </c>
      <c r="B212" s="13" t="str">
        <f t="shared" si="6"/>
        <v>wtorek</v>
      </c>
      <c r="C212" s="14">
        <v>0.625</v>
      </c>
      <c r="D212" s="14">
        <v>0.6875</v>
      </c>
      <c r="E212" s="13" t="s">
        <v>59</v>
      </c>
      <c r="F212" s="15" t="s">
        <v>16</v>
      </c>
      <c r="G212" s="13" t="s">
        <v>17</v>
      </c>
      <c r="H212" s="13" t="s">
        <v>78</v>
      </c>
      <c r="I212" s="13" t="s">
        <v>19</v>
      </c>
      <c r="J212" s="15" t="s">
        <v>58</v>
      </c>
      <c r="K212" s="13" t="s">
        <v>21</v>
      </c>
      <c r="L212" s="15" t="s">
        <v>22</v>
      </c>
      <c r="M212" s="16"/>
      <c r="N212" s="16"/>
      <c r="O212" s="29">
        <f t="shared" si="7"/>
        <v>6.25E-2</v>
      </c>
    </row>
    <row r="213" spans="1:15">
      <c r="A213" s="12">
        <v>46007</v>
      </c>
      <c r="B213" s="13" t="str">
        <f t="shared" si="6"/>
        <v>wtorek</v>
      </c>
      <c r="C213" s="14">
        <v>0.69791666666666663</v>
      </c>
      <c r="D213" s="14">
        <v>0.76041666666666663</v>
      </c>
      <c r="E213" s="13" t="s">
        <v>59</v>
      </c>
      <c r="F213" s="15" t="s">
        <v>16</v>
      </c>
      <c r="G213" s="13" t="s">
        <v>17</v>
      </c>
      <c r="H213" s="13" t="s">
        <v>78</v>
      </c>
      <c r="I213" s="13" t="s">
        <v>19</v>
      </c>
      <c r="J213" s="15" t="s">
        <v>58</v>
      </c>
      <c r="K213" s="13" t="s">
        <v>21</v>
      </c>
      <c r="L213" s="15" t="s">
        <v>22</v>
      </c>
      <c r="M213" s="16"/>
      <c r="N213" s="16"/>
      <c r="O213" s="29">
        <f t="shared" si="7"/>
        <v>6.25E-2</v>
      </c>
    </row>
    <row r="214" spans="1:15" ht="36">
      <c r="A214" s="22">
        <v>46030</v>
      </c>
      <c r="B214" s="23" t="str">
        <f t="shared" si="6"/>
        <v>czwartek</v>
      </c>
      <c r="C214" s="24">
        <v>0.65625</v>
      </c>
      <c r="D214" s="24">
        <v>0.6875</v>
      </c>
      <c r="E214" s="25" t="s">
        <v>15</v>
      </c>
      <c r="F214" s="26" t="s">
        <v>82</v>
      </c>
      <c r="G214" s="25" t="s">
        <v>36</v>
      </c>
      <c r="H214" s="25" t="s">
        <v>83</v>
      </c>
      <c r="I214" s="25" t="s">
        <v>42</v>
      </c>
      <c r="J214" s="26" t="s">
        <v>81</v>
      </c>
      <c r="K214" s="25" t="s">
        <v>21</v>
      </c>
      <c r="L214" s="26" t="s">
        <v>63</v>
      </c>
      <c r="M214" s="27"/>
      <c r="N214" s="27" t="s">
        <v>88</v>
      </c>
      <c r="O214" s="29">
        <f t="shared" si="7"/>
        <v>3.125E-2</v>
      </c>
    </row>
    <row r="215" spans="1:15" ht="36">
      <c r="A215" s="22">
        <v>46030</v>
      </c>
      <c r="B215" s="23" t="str">
        <f t="shared" si="6"/>
        <v>czwartek</v>
      </c>
      <c r="C215" s="24">
        <v>0.69791666666666663</v>
      </c>
      <c r="D215" s="24">
        <v>0.76041666666666663</v>
      </c>
      <c r="E215" s="25" t="s">
        <v>15</v>
      </c>
      <c r="F215" s="26" t="s">
        <v>82</v>
      </c>
      <c r="G215" s="25" t="s">
        <v>36</v>
      </c>
      <c r="H215" s="25" t="s">
        <v>83</v>
      </c>
      <c r="I215" s="25" t="s">
        <v>42</v>
      </c>
      <c r="J215" s="26" t="s">
        <v>81</v>
      </c>
      <c r="K215" s="25" t="s">
        <v>21</v>
      </c>
      <c r="L215" s="26" t="s">
        <v>63</v>
      </c>
      <c r="M215" s="27"/>
      <c r="N215" s="27" t="s">
        <v>88</v>
      </c>
      <c r="O215" s="29">
        <f t="shared" si="7"/>
        <v>6.25E-2</v>
      </c>
    </row>
    <row r="216" spans="1:15" ht="36">
      <c r="A216" s="22">
        <v>46030</v>
      </c>
      <c r="B216" s="23" t="str">
        <f t="shared" si="6"/>
        <v>czwartek</v>
      </c>
      <c r="C216" s="24">
        <v>0.77083333333333337</v>
      </c>
      <c r="D216" s="24">
        <v>0.83333333333333337</v>
      </c>
      <c r="E216" s="25" t="s">
        <v>15</v>
      </c>
      <c r="F216" s="26" t="s">
        <v>82</v>
      </c>
      <c r="G216" s="25" t="s">
        <v>36</v>
      </c>
      <c r="H216" s="25" t="s">
        <v>83</v>
      </c>
      <c r="I216" s="25" t="s">
        <v>42</v>
      </c>
      <c r="J216" s="26" t="s">
        <v>81</v>
      </c>
      <c r="K216" s="25" t="s">
        <v>21</v>
      </c>
      <c r="L216" s="26" t="s">
        <v>63</v>
      </c>
      <c r="M216" s="27"/>
      <c r="N216" s="27" t="s">
        <v>88</v>
      </c>
      <c r="O216" s="29">
        <f t="shared" si="7"/>
        <v>6.25E-2</v>
      </c>
    </row>
    <row r="217" spans="1:15">
      <c r="A217" s="12">
        <v>46031</v>
      </c>
      <c r="B217" s="13" t="str">
        <f t="shared" si="6"/>
        <v>piątek</v>
      </c>
      <c r="C217" s="14">
        <v>0.33333333333333331</v>
      </c>
      <c r="D217" s="14">
        <v>0.39583333333333331</v>
      </c>
      <c r="E217" s="16" t="s">
        <v>34</v>
      </c>
      <c r="F217" s="15" t="s">
        <v>35</v>
      </c>
      <c r="G217" s="13" t="s">
        <v>36</v>
      </c>
      <c r="H217" s="13" t="s">
        <v>37</v>
      </c>
      <c r="I217" s="13" t="s">
        <v>38</v>
      </c>
      <c r="J217" s="15" t="s">
        <v>87</v>
      </c>
      <c r="K217" s="13" t="s">
        <v>21</v>
      </c>
      <c r="L217" s="15" t="s">
        <v>39</v>
      </c>
      <c r="M217" s="16"/>
      <c r="N217" s="16"/>
      <c r="O217" s="29">
        <f t="shared" si="7"/>
        <v>6.25E-2</v>
      </c>
    </row>
    <row r="218" spans="1:15">
      <c r="A218" s="12">
        <v>46031</v>
      </c>
      <c r="B218" s="13" t="str">
        <f t="shared" si="6"/>
        <v>piątek</v>
      </c>
      <c r="C218" s="14">
        <v>0.40625</v>
      </c>
      <c r="D218" s="14">
        <v>0.46875</v>
      </c>
      <c r="E218" s="16" t="s">
        <v>34</v>
      </c>
      <c r="F218" s="15" t="s">
        <v>35</v>
      </c>
      <c r="G218" s="13" t="s">
        <v>36</v>
      </c>
      <c r="H218" s="13" t="s">
        <v>37</v>
      </c>
      <c r="I218" s="13" t="s">
        <v>38</v>
      </c>
      <c r="J218" s="15" t="s">
        <v>87</v>
      </c>
      <c r="K218" s="13" t="s">
        <v>21</v>
      </c>
      <c r="L218" s="15" t="s">
        <v>49</v>
      </c>
      <c r="M218" s="16"/>
      <c r="N218" s="16"/>
      <c r="O218" s="29">
        <f t="shared" si="7"/>
        <v>6.25E-2</v>
      </c>
    </row>
    <row r="219" spans="1:15">
      <c r="A219" s="12">
        <v>46031</v>
      </c>
      <c r="B219" s="13" t="str">
        <f t="shared" si="6"/>
        <v>piątek</v>
      </c>
      <c r="C219" s="14">
        <v>0.47916666666666669</v>
      </c>
      <c r="D219" s="14">
        <v>0.54166666666666663</v>
      </c>
      <c r="E219" s="16" t="s">
        <v>34</v>
      </c>
      <c r="F219" s="15" t="s">
        <v>35</v>
      </c>
      <c r="G219" s="13" t="s">
        <v>36</v>
      </c>
      <c r="H219" s="13" t="s">
        <v>37</v>
      </c>
      <c r="I219" s="13" t="s">
        <v>38</v>
      </c>
      <c r="J219" s="15" t="s">
        <v>87</v>
      </c>
      <c r="K219" s="13" t="s">
        <v>21</v>
      </c>
      <c r="L219" s="15" t="s">
        <v>50</v>
      </c>
      <c r="M219" s="16"/>
      <c r="N219" s="16"/>
      <c r="O219" s="29">
        <f t="shared" si="7"/>
        <v>6.2499999999999944E-2</v>
      </c>
    </row>
    <row r="220" spans="1:15">
      <c r="A220" s="12">
        <v>46031</v>
      </c>
      <c r="B220" s="13" t="str">
        <f t="shared" si="6"/>
        <v>piątek</v>
      </c>
      <c r="C220" s="14">
        <v>0.55208333333333337</v>
      </c>
      <c r="D220" s="14">
        <v>0.61458333333333337</v>
      </c>
      <c r="E220" s="16" t="s">
        <v>34</v>
      </c>
      <c r="F220" s="15" t="s">
        <v>35</v>
      </c>
      <c r="G220" s="13" t="s">
        <v>36</v>
      </c>
      <c r="H220" s="13" t="s">
        <v>37</v>
      </c>
      <c r="I220" s="13" t="s">
        <v>38</v>
      </c>
      <c r="J220" s="15" t="s">
        <v>87</v>
      </c>
      <c r="K220" s="13" t="s">
        <v>21</v>
      </c>
      <c r="L220" s="15" t="s">
        <v>53</v>
      </c>
      <c r="M220" s="16"/>
      <c r="N220" s="16"/>
      <c r="O220" s="29">
        <f t="shared" si="7"/>
        <v>6.25E-2</v>
      </c>
    </row>
    <row r="221" spans="1:15">
      <c r="A221" s="12">
        <v>46031</v>
      </c>
      <c r="B221" s="13" t="str">
        <f t="shared" si="6"/>
        <v>piątek</v>
      </c>
      <c r="C221" s="14">
        <v>0.625</v>
      </c>
      <c r="D221" s="14">
        <v>0.6875</v>
      </c>
      <c r="E221" s="13" t="s">
        <v>59</v>
      </c>
      <c r="F221" s="15" t="s">
        <v>16</v>
      </c>
      <c r="G221" s="13" t="s">
        <v>17</v>
      </c>
      <c r="H221" s="13" t="s">
        <v>78</v>
      </c>
      <c r="I221" s="13" t="s">
        <v>19</v>
      </c>
      <c r="J221" s="15" t="s">
        <v>33</v>
      </c>
      <c r="K221" s="13" t="s">
        <v>21</v>
      </c>
      <c r="L221" s="15" t="s">
        <v>22</v>
      </c>
      <c r="M221" s="16"/>
      <c r="N221" s="16"/>
      <c r="O221" s="29">
        <f t="shared" si="7"/>
        <v>6.25E-2</v>
      </c>
    </row>
    <row r="222" spans="1:15">
      <c r="A222" s="12">
        <v>46031</v>
      </c>
      <c r="B222" s="13" t="str">
        <f t="shared" si="6"/>
        <v>piątek</v>
      </c>
      <c r="C222" s="14">
        <v>0.69791666666666663</v>
      </c>
      <c r="D222" s="14">
        <v>0.76041666666666663</v>
      </c>
      <c r="E222" s="13" t="s">
        <v>59</v>
      </c>
      <c r="F222" s="15" t="s">
        <v>16</v>
      </c>
      <c r="G222" s="13" t="s">
        <v>17</v>
      </c>
      <c r="H222" s="13" t="s">
        <v>78</v>
      </c>
      <c r="I222" s="13" t="s">
        <v>19</v>
      </c>
      <c r="J222" s="15" t="s">
        <v>33</v>
      </c>
      <c r="K222" s="13" t="s">
        <v>21</v>
      </c>
      <c r="L222" s="15" t="s">
        <v>22</v>
      </c>
      <c r="M222" s="16"/>
      <c r="N222" s="16"/>
      <c r="O222" s="29">
        <f t="shared" si="7"/>
        <v>6.25E-2</v>
      </c>
    </row>
    <row r="223" spans="1:15">
      <c r="A223" s="17">
        <v>46031</v>
      </c>
      <c r="B223" s="13" t="str">
        <f t="shared" si="6"/>
        <v>piątek</v>
      </c>
      <c r="C223" s="18">
        <v>0.77083333333333337</v>
      </c>
      <c r="D223" s="18">
        <v>0.83333333333333337</v>
      </c>
      <c r="E223" s="19" t="s">
        <v>59</v>
      </c>
      <c r="F223" s="15" t="s">
        <v>16</v>
      </c>
      <c r="G223" s="19" t="s">
        <v>17</v>
      </c>
      <c r="H223" s="19" t="s">
        <v>78</v>
      </c>
      <c r="I223" s="19" t="s">
        <v>19</v>
      </c>
      <c r="J223" s="20" t="s">
        <v>33</v>
      </c>
      <c r="K223" s="13" t="s">
        <v>21</v>
      </c>
      <c r="L223" s="20" t="s">
        <v>22</v>
      </c>
      <c r="M223" s="21"/>
      <c r="N223" s="16"/>
      <c r="O223" s="29">
        <f t="shared" si="7"/>
        <v>6.25E-2</v>
      </c>
    </row>
    <row r="224" spans="1:15">
      <c r="A224" s="12">
        <v>46035</v>
      </c>
      <c r="B224" s="13" t="str">
        <f t="shared" si="6"/>
        <v>wtorek</v>
      </c>
      <c r="C224" s="14">
        <v>0.33333333333333331</v>
      </c>
      <c r="D224" s="14">
        <v>0.39583333333333331</v>
      </c>
      <c r="E224" s="16" t="s">
        <v>34</v>
      </c>
      <c r="F224" s="15" t="s">
        <v>35</v>
      </c>
      <c r="G224" s="13" t="s">
        <v>36</v>
      </c>
      <c r="H224" s="13" t="s">
        <v>37</v>
      </c>
      <c r="I224" s="13" t="s">
        <v>38</v>
      </c>
      <c r="J224" s="15">
        <v>204</v>
      </c>
      <c r="K224" s="13" t="s">
        <v>21</v>
      </c>
      <c r="L224" s="15" t="s">
        <v>39</v>
      </c>
      <c r="M224" s="16"/>
      <c r="N224" s="16"/>
      <c r="O224" s="29">
        <f t="shared" si="7"/>
        <v>6.25E-2</v>
      </c>
    </row>
    <row r="225" spans="1:15">
      <c r="A225" s="12">
        <v>46035</v>
      </c>
      <c r="B225" s="13" t="str">
        <f t="shared" si="6"/>
        <v>wtorek</v>
      </c>
      <c r="C225" s="14">
        <v>0.40625</v>
      </c>
      <c r="D225" s="14">
        <v>0.46875</v>
      </c>
      <c r="E225" s="16" t="s">
        <v>34</v>
      </c>
      <c r="F225" s="15" t="s">
        <v>35</v>
      </c>
      <c r="G225" s="13" t="s">
        <v>36</v>
      </c>
      <c r="H225" s="13" t="s">
        <v>37</v>
      </c>
      <c r="I225" s="13" t="s">
        <v>38</v>
      </c>
      <c r="J225" s="15">
        <v>204</v>
      </c>
      <c r="K225" s="13" t="s">
        <v>21</v>
      </c>
      <c r="L225" s="15" t="s">
        <v>49</v>
      </c>
      <c r="M225" s="16"/>
      <c r="N225" s="16"/>
      <c r="O225" s="29">
        <f t="shared" si="7"/>
        <v>6.25E-2</v>
      </c>
    </row>
    <row r="226" spans="1:15">
      <c r="A226" s="12">
        <v>46035</v>
      </c>
      <c r="B226" s="13" t="str">
        <f t="shared" si="6"/>
        <v>wtorek</v>
      </c>
      <c r="C226" s="14">
        <v>0.47916666666666669</v>
      </c>
      <c r="D226" s="14">
        <v>0.54166666666666663</v>
      </c>
      <c r="E226" s="16" t="s">
        <v>34</v>
      </c>
      <c r="F226" s="15" t="s">
        <v>35</v>
      </c>
      <c r="G226" s="13" t="s">
        <v>36</v>
      </c>
      <c r="H226" s="13" t="s">
        <v>37</v>
      </c>
      <c r="I226" s="13" t="s">
        <v>38</v>
      </c>
      <c r="J226" s="15">
        <v>204</v>
      </c>
      <c r="K226" s="13" t="s">
        <v>21</v>
      </c>
      <c r="L226" s="15" t="s">
        <v>50</v>
      </c>
      <c r="M226" s="16"/>
      <c r="N226" s="16"/>
      <c r="O226" s="29">
        <f t="shared" si="7"/>
        <v>6.2499999999999944E-2</v>
      </c>
    </row>
    <row r="227" spans="1:15">
      <c r="A227" s="12">
        <v>46035</v>
      </c>
      <c r="B227" s="13" t="str">
        <f t="shared" si="6"/>
        <v>wtorek</v>
      </c>
      <c r="C227" s="14">
        <v>0.55208333333333337</v>
      </c>
      <c r="D227" s="14">
        <v>0.61458333333333337</v>
      </c>
      <c r="E227" s="16" t="s">
        <v>34</v>
      </c>
      <c r="F227" s="15" t="s">
        <v>35</v>
      </c>
      <c r="G227" s="13" t="s">
        <v>36</v>
      </c>
      <c r="H227" s="13" t="s">
        <v>37</v>
      </c>
      <c r="I227" s="13" t="s">
        <v>38</v>
      </c>
      <c r="J227" s="15">
        <v>204</v>
      </c>
      <c r="K227" s="13" t="s">
        <v>21</v>
      </c>
      <c r="L227" s="15" t="s">
        <v>53</v>
      </c>
      <c r="M227" s="16"/>
      <c r="N227" s="16"/>
      <c r="O227" s="29">
        <f t="shared" si="7"/>
        <v>6.25E-2</v>
      </c>
    </row>
    <row r="228" spans="1:15" ht="24">
      <c r="A228" s="12">
        <v>46035</v>
      </c>
      <c r="B228" s="13" t="str">
        <f t="shared" si="6"/>
        <v>wtorek</v>
      </c>
      <c r="C228" s="14">
        <v>0.69791666666666663</v>
      </c>
      <c r="D228" s="14">
        <v>0.76041666666666663</v>
      </c>
      <c r="E228" s="13" t="s">
        <v>55</v>
      </c>
      <c r="F228" s="15" t="s">
        <v>16</v>
      </c>
      <c r="G228" s="13" t="s">
        <v>17</v>
      </c>
      <c r="H228" s="13" t="s">
        <v>56</v>
      </c>
      <c r="I228" s="13" t="s">
        <v>57</v>
      </c>
      <c r="J228" s="15" t="s">
        <v>58</v>
      </c>
      <c r="K228" s="13" t="s">
        <v>21</v>
      </c>
      <c r="L228" s="15" t="s">
        <v>22</v>
      </c>
      <c r="M228" s="16"/>
      <c r="N228" s="16"/>
      <c r="O228" s="29">
        <f t="shared" si="7"/>
        <v>6.25E-2</v>
      </c>
    </row>
    <row r="229" spans="1:15" ht="24">
      <c r="A229" s="17">
        <v>46035</v>
      </c>
      <c r="B229" s="13" t="str">
        <f t="shared" si="6"/>
        <v>wtorek</v>
      </c>
      <c r="C229" s="18">
        <v>0.77083333333333337</v>
      </c>
      <c r="D229" s="18">
        <v>0.80208333333333337</v>
      </c>
      <c r="E229" s="19" t="s">
        <v>55</v>
      </c>
      <c r="F229" s="20" t="s">
        <v>16</v>
      </c>
      <c r="G229" s="19" t="s">
        <v>17</v>
      </c>
      <c r="H229" s="19" t="s">
        <v>56</v>
      </c>
      <c r="I229" s="19" t="s">
        <v>57</v>
      </c>
      <c r="J229" s="20" t="s">
        <v>58</v>
      </c>
      <c r="K229" s="19" t="s">
        <v>21</v>
      </c>
      <c r="L229" s="20" t="s">
        <v>22</v>
      </c>
      <c r="M229" s="21"/>
      <c r="N229" s="21"/>
      <c r="O229" s="29">
        <f t="shared" si="7"/>
        <v>3.125E-2</v>
      </c>
    </row>
    <row r="230" spans="1:15">
      <c r="A230" s="12">
        <v>46042</v>
      </c>
      <c r="B230" s="13" t="str">
        <f t="shared" si="6"/>
        <v>wtorek</v>
      </c>
      <c r="C230" s="14">
        <v>0.33333333333333331</v>
      </c>
      <c r="D230" s="14">
        <v>0.39583333333333331</v>
      </c>
      <c r="E230" s="16" t="s">
        <v>34</v>
      </c>
      <c r="F230" s="15" t="s">
        <v>35</v>
      </c>
      <c r="G230" s="13" t="s">
        <v>36</v>
      </c>
      <c r="H230" s="13" t="s">
        <v>37</v>
      </c>
      <c r="I230" s="13" t="s">
        <v>38</v>
      </c>
      <c r="J230" s="15">
        <v>202</v>
      </c>
      <c r="K230" s="13" t="s">
        <v>21</v>
      </c>
      <c r="L230" s="15" t="s">
        <v>39</v>
      </c>
      <c r="M230" s="16"/>
      <c r="N230" s="16"/>
      <c r="O230" s="29">
        <f t="shared" si="7"/>
        <v>6.25E-2</v>
      </c>
    </row>
    <row r="231" spans="1:15">
      <c r="A231" s="12">
        <v>46042</v>
      </c>
      <c r="B231" s="13" t="str">
        <f t="shared" si="6"/>
        <v>wtorek</v>
      </c>
      <c r="C231" s="14">
        <v>0.40625</v>
      </c>
      <c r="D231" s="14">
        <v>0.46875</v>
      </c>
      <c r="E231" s="16" t="s">
        <v>34</v>
      </c>
      <c r="F231" s="15" t="s">
        <v>35</v>
      </c>
      <c r="G231" s="13" t="s">
        <v>36</v>
      </c>
      <c r="H231" s="13" t="s">
        <v>37</v>
      </c>
      <c r="I231" s="13" t="s">
        <v>38</v>
      </c>
      <c r="J231" s="15">
        <v>202</v>
      </c>
      <c r="K231" s="13" t="s">
        <v>21</v>
      </c>
      <c r="L231" s="15" t="s">
        <v>49</v>
      </c>
      <c r="M231" s="16"/>
      <c r="N231" s="16"/>
      <c r="O231" s="29">
        <f t="shared" si="7"/>
        <v>6.25E-2</v>
      </c>
    </row>
    <row r="232" spans="1:15">
      <c r="A232" s="12">
        <v>46042</v>
      </c>
      <c r="B232" s="13" t="str">
        <f t="shared" si="6"/>
        <v>wtorek</v>
      </c>
      <c r="C232" s="14">
        <v>0.47916666666666669</v>
      </c>
      <c r="D232" s="14">
        <v>0.54166666666666663</v>
      </c>
      <c r="E232" s="16" t="s">
        <v>34</v>
      </c>
      <c r="F232" s="15" t="s">
        <v>35</v>
      </c>
      <c r="G232" s="13" t="s">
        <v>36</v>
      </c>
      <c r="H232" s="13" t="s">
        <v>37</v>
      </c>
      <c r="I232" s="13" t="s">
        <v>38</v>
      </c>
      <c r="J232" s="15">
        <v>202</v>
      </c>
      <c r="K232" s="13" t="s">
        <v>21</v>
      </c>
      <c r="L232" s="15" t="s">
        <v>50</v>
      </c>
      <c r="M232" s="16"/>
      <c r="N232" s="16"/>
      <c r="O232" s="29">
        <f t="shared" si="7"/>
        <v>6.2499999999999944E-2</v>
      </c>
    </row>
    <row r="233" spans="1:15">
      <c r="A233" s="12">
        <v>46042</v>
      </c>
      <c r="B233" s="13" t="str">
        <f t="shared" si="6"/>
        <v>wtorek</v>
      </c>
      <c r="C233" s="14">
        <v>0.55208333333333337</v>
      </c>
      <c r="D233" s="14">
        <v>0.61458333333333337</v>
      </c>
      <c r="E233" s="16" t="s">
        <v>34</v>
      </c>
      <c r="F233" s="15" t="s">
        <v>35</v>
      </c>
      <c r="G233" s="13" t="s">
        <v>36</v>
      </c>
      <c r="H233" s="13" t="s">
        <v>37</v>
      </c>
      <c r="I233" s="13" t="s">
        <v>38</v>
      </c>
      <c r="J233" s="15">
        <v>202</v>
      </c>
      <c r="K233" s="13" t="s">
        <v>21</v>
      </c>
      <c r="L233" s="15" t="s">
        <v>53</v>
      </c>
      <c r="M233" s="16"/>
      <c r="N233" s="16"/>
      <c r="O233" s="29">
        <f t="shared" si="7"/>
        <v>6.25E-2</v>
      </c>
    </row>
    <row r="234" spans="1:15" ht="24">
      <c r="A234" s="47">
        <v>46042</v>
      </c>
      <c r="B234" s="23" t="str">
        <f t="shared" si="6"/>
        <v>wtorek</v>
      </c>
      <c r="C234" s="48">
        <v>0.625</v>
      </c>
      <c r="D234" s="48">
        <v>0.6875</v>
      </c>
      <c r="E234" s="49" t="s">
        <v>55</v>
      </c>
      <c r="F234" s="50" t="s">
        <v>16</v>
      </c>
      <c r="G234" s="49" t="s">
        <v>17</v>
      </c>
      <c r="H234" s="49" t="s">
        <v>56</v>
      </c>
      <c r="I234" s="49" t="s">
        <v>57</v>
      </c>
      <c r="J234" s="50" t="s">
        <v>26</v>
      </c>
      <c r="K234" s="49" t="s">
        <v>21</v>
      </c>
      <c r="L234" s="50" t="s">
        <v>22</v>
      </c>
      <c r="M234" s="51"/>
      <c r="N234" s="51"/>
      <c r="O234" s="29">
        <f t="shared" si="7"/>
        <v>6.25E-2</v>
      </c>
    </row>
    <row r="235" spans="1:15" ht="24">
      <c r="A235" s="43">
        <v>46042</v>
      </c>
      <c r="B235" s="23" t="str">
        <f t="shared" si="6"/>
        <v>wtorek</v>
      </c>
      <c r="C235" s="44">
        <v>0.69791666666666663</v>
      </c>
      <c r="D235" s="44">
        <v>0.76041666666666663</v>
      </c>
      <c r="E235" s="23" t="s">
        <v>55</v>
      </c>
      <c r="F235" s="45" t="s">
        <v>16</v>
      </c>
      <c r="G235" s="23" t="s">
        <v>17</v>
      </c>
      <c r="H235" s="23" t="s">
        <v>56</v>
      </c>
      <c r="I235" s="23" t="s">
        <v>57</v>
      </c>
      <c r="J235" s="50" t="s">
        <v>26</v>
      </c>
      <c r="K235" s="23" t="s">
        <v>21</v>
      </c>
      <c r="L235" s="45" t="s">
        <v>22</v>
      </c>
      <c r="M235" s="46"/>
      <c r="N235" s="46"/>
      <c r="O235" s="29">
        <f t="shared" si="7"/>
        <v>6.25E-2</v>
      </c>
    </row>
    <row r="236" spans="1:15" ht="24">
      <c r="A236" s="43">
        <v>46042</v>
      </c>
      <c r="B236" s="23" t="str">
        <f t="shared" si="6"/>
        <v>wtorek</v>
      </c>
      <c r="C236" s="44">
        <v>0.77083333333333337</v>
      </c>
      <c r="D236" s="44">
        <v>0.83333333333333337</v>
      </c>
      <c r="E236" s="23" t="s">
        <v>84</v>
      </c>
      <c r="F236" s="45" t="s">
        <v>16</v>
      </c>
      <c r="G236" s="23" t="s">
        <v>36</v>
      </c>
      <c r="H236" s="23" t="s">
        <v>85</v>
      </c>
      <c r="I236" s="23" t="s">
        <v>86</v>
      </c>
      <c r="J236" s="50" t="s">
        <v>26</v>
      </c>
      <c r="K236" s="23" t="s">
        <v>21</v>
      </c>
      <c r="L236" s="45" t="s">
        <v>22</v>
      </c>
      <c r="M236" s="46"/>
      <c r="N236" s="46"/>
      <c r="O236" s="29">
        <f t="shared" si="7"/>
        <v>6.25E-2</v>
      </c>
    </row>
    <row r="237" spans="1:15">
      <c r="A237" s="12">
        <v>46049</v>
      </c>
      <c r="B237" s="13" t="str">
        <f t="shared" si="6"/>
        <v>wtorek</v>
      </c>
      <c r="C237" s="14">
        <v>0.33333333333333331</v>
      </c>
      <c r="D237" s="14">
        <v>0.39583333333333331</v>
      </c>
      <c r="E237" s="16" t="s">
        <v>34</v>
      </c>
      <c r="F237" s="15" t="s">
        <v>35</v>
      </c>
      <c r="G237" s="13" t="s">
        <v>36</v>
      </c>
      <c r="H237" s="13" t="s">
        <v>37</v>
      </c>
      <c r="I237" s="13" t="s">
        <v>38</v>
      </c>
      <c r="J237" s="15">
        <v>203</v>
      </c>
      <c r="K237" s="13" t="s">
        <v>21</v>
      </c>
      <c r="L237" s="15" t="s">
        <v>39</v>
      </c>
      <c r="M237" s="16"/>
      <c r="N237" s="16"/>
      <c r="O237" s="29">
        <f t="shared" si="7"/>
        <v>6.25E-2</v>
      </c>
    </row>
    <row r="238" spans="1:15">
      <c r="A238" s="12">
        <v>46049</v>
      </c>
      <c r="B238" s="13" t="str">
        <f t="shared" si="6"/>
        <v>wtorek</v>
      </c>
      <c r="C238" s="14">
        <v>0.40625</v>
      </c>
      <c r="D238" s="14">
        <v>0.46875</v>
      </c>
      <c r="E238" s="16" t="s">
        <v>34</v>
      </c>
      <c r="F238" s="15" t="s">
        <v>35</v>
      </c>
      <c r="G238" s="13" t="s">
        <v>36</v>
      </c>
      <c r="H238" s="13" t="s">
        <v>37</v>
      </c>
      <c r="I238" s="13" t="s">
        <v>38</v>
      </c>
      <c r="J238" s="15">
        <v>203</v>
      </c>
      <c r="K238" s="13" t="s">
        <v>21</v>
      </c>
      <c r="L238" s="15" t="s">
        <v>49</v>
      </c>
      <c r="M238" s="16"/>
      <c r="N238" s="16"/>
      <c r="O238" s="29">
        <f t="shared" si="7"/>
        <v>6.25E-2</v>
      </c>
    </row>
    <row r="239" spans="1:15">
      <c r="A239" s="12">
        <v>46049</v>
      </c>
      <c r="B239" s="13" t="str">
        <f t="shared" si="6"/>
        <v>wtorek</v>
      </c>
      <c r="C239" s="14">
        <v>0.47916666666666669</v>
      </c>
      <c r="D239" s="14">
        <v>0.54166666666666663</v>
      </c>
      <c r="E239" s="16" t="s">
        <v>34</v>
      </c>
      <c r="F239" s="15" t="s">
        <v>35</v>
      </c>
      <c r="G239" s="13" t="s">
        <v>36</v>
      </c>
      <c r="H239" s="13" t="s">
        <v>37</v>
      </c>
      <c r="I239" s="13" t="s">
        <v>38</v>
      </c>
      <c r="J239" s="15">
        <v>203</v>
      </c>
      <c r="K239" s="13" t="s">
        <v>21</v>
      </c>
      <c r="L239" s="15" t="s">
        <v>50</v>
      </c>
      <c r="M239" s="16"/>
      <c r="N239" s="16"/>
      <c r="O239" s="29">
        <f t="shared" si="7"/>
        <v>6.2499999999999944E-2</v>
      </c>
    </row>
    <row r="240" spans="1:15">
      <c r="A240" s="12">
        <v>46049</v>
      </c>
      <c r="B240" s="13" t="str">
        <f t="shared" si="6"/>
        <v>wtorek</v>
      </c>
      <c r="C240" s="14">
        <v>0.55208333333333337</v>
      </c>
      <c r="D240" s="14">
        <v>0.61458333333333337</v>
      </c>
      <c r="E240" s="16" t="s">
        <v>34</v>
      </c>
      <c r="F240" s="15" t="s">
        <v>35</v>
      </c>
      <c r="G240" s="13" t="s">
        <v>36</v>
      </c>
      <c r="H240" s="13" t="s">
        <v>37</v>
      </c>
      <c r="I240" s="13" t="s">
        <v>38</v>
      </c>
      <c r="J240" s="15">
        <v>203</v>
      </c>
      <c r="K240" s="13" t="s">
        <v>21</v>
      </c>
      <c r="L240" s="15" t="s">
        <v>53</v>
      </c>
      <c r="M240" s="16"/>
      <c r="N240" s="16"/>
      <c r="O240" s="29">
        <f t="shared" si="7"/>
        <v>6.25E-2</v>
      </c>
    </row>
    <row r="241" spans="1:15" ht="24">
      <c r="A241" s="12">
        <v>46049</v>
      </c>
      <c r="B241" s="13" t="str">
        <f t="shared" si="6"/>
        <v>wtorek</v>
      </c>
      <c r="C241" s="14">
        <v>0.625</v>
      </c>
      <c r="D241" s="14">
        <v>0.6875</v>
      </c>
      <c r="E241" s="13" t="s">
        <v>30</v>
      </c>
      <c r="F241" s="15" t="s">
        <v>16</v>
      </c>
      <c r="G241" s="13" t="s">
        <v>75</v>
      </c>
      <c r="H241" s="13" t="s">
        <v>76</v>
      </c>
      <c r="I241" s="13" t="s">
        <v>77</v>
      </c>
      <c r="J241" s="15" t="s">
        <v>58</v>
      </c>
      <c r="K241" s="13" t="s">
        <v>21</v>
      </c>
      <c r="L241" s="15" t="s">
        <v>22</v>
      </c>
      <c r="M241" s="16"/>
      <c r="N241" s="16"/>
      <c r="O241" s="29">
        <f t="shared" si="7"/>
        <v>6.25E-2</v>
      </c>
    </row>
    <row r="242" spans="1:15" ht="24">
      <c r="A242" s="12">
        <v>46049</v>
      </c>
      <c r="B242" s="13" t="str">
        <f t="shared" si="6"/>
        <v>wtorek</v>
      </c>
      <c r="C242" s="14">
        <v>0.69791666666666663</v>
      </c>
      <c r="D242" s="14">
        <v>0.76041666666666663</v>
      </c>
      <c r="E242" s="13" t="s">
        <v>30</v>
      </c>
      <c r="F242" s="15" t="s">
        <v>16</v>
      </c>
      <c r="G242" s="13" t="s">
        <v>75</v>
      </c>
      <c r="H242" s="13" t="s">
        <v>76</v>
      </c>
      <c r="I242" s="13" t="s">
        <v>77</v>
      </c>
      <c r="J242" s="15" t="s">
        <v>58</v>
      </c>
      <c r="K242" s="13" t="s">
        <v>21</v>
      </c>
      <c r="L242" s="15" t="s">
        <v>22</v>
      </c>
      <c r="M242" s="16"/>
      <c r="N242" s="16"/>
      <c r="O242" s="29">
        <f t="shared" si="7"/>
        <v>6.25E-2</v>
      </c>
    </row>
    <row r="243" spans="1:15" ht="24">
      <c r="A243" s="12">
        <v>46049</v>
      </c>
      <c r="B243" s="13" t="str">
        <f t="shared" si="6"/>
        <v>wtorek</v>
      </c>
      <c r="C243" s="14">
        <v>0.77083333333333337</v>
      </c>
      <c r="D243" s="14">
        <v>0.83333333333333337</v>
      </c>
      <c r="E243" s="13" t="s">
        <v>30</v>
      </c>
      <c r="F243" s="15" t="s">
        <v>16</v>
      </c>
      <c r="G243" s="13" t="s">
        <v>75</v>
      </c>
      <c r="H243" s="13" t="s">
        <v>76</v>
      </c>
      <c r="I243" s="13" t="s">
        <v>77</v>
      </c>
      <c r="J243" s="15" t="s">
        <v>58</v>
      </c>
      <c r="K243" s="13" t="s">
        <v>21</v>
      </c>
      <c r="L243" s="15" t="s">
        <v>22</v>
      </c>
      <c r="M243" s="16"/>
      <c r="N243" s="16"/>
      <c r="O243" s="29">
        <f t="shared" si="7"/>
        <v>6.25E-2</v>
      </c>
    </row>
    <row r="244" spans="1:15">
      <c r="A244" s="12">
        <v>46051</v>
      </c>
      <c r="B244" s="13" t="str">
        <f t="shared" si="6"/>
        <v>czwartek</v>
      </c>
      <c r="C244" s="14">
        <v>0.33333333333333331</v>
      </c>
      <c r="D244" s="14">
        <v>0.39583333333333331</v>
      </c>
      <c r="E244" s="16" t="s">
        <v>34</v>
      </c>
      <c r="F244" s="15" t="s">
        <v>35</v>
      </c>
      <c r="G244" s="13" t="s">
        <v>36</v>
      </c>
      <c r="H244" s="13" t="s">
        <v>37</v>
      </c>
      <c r="I244" s="13" t="s">
        <v>38</v>
      </c>
      <c r="J244" s="15">
        <v>204</v>
      </c>
      <c r="K244" s="13" t="s">
        <v>21</v>
      </c>
      <c r="L244" s="15" t="s">
        <v>39</v>
      </c>
      <c r="M244" s="16"/>
      <c r="N244" s="28"/>
      <c r="O244" s="29">
        <f t="shared" si="7"/>
        <v>6.25E-2</v>
      </c>
    </row>
    <row r="245" spans="1:15">
      <c r="A245" s="12">
        <v>46051</v>
      </c>
      <c r="B245" s="13" t="str">
        <f t="shared" si="6"/>
        <v>czwartek</v>
      </c>
      <c r="C245" s="14">
        <v>0.40625</v>
      </c>
      <c r="D245" s="14">
        <v>0.46875</v>
      </c>
      <c r="E245" s="16" t="s">
        <v>34</v>
      </c>
      <c r="F245" s="15" t="s">
        <v>35</v>
      </c>
      <c r="G245" s="13" t="s">
        <v>36</v>
      </c>
      <c r="H245" s="13" t="s">
        <v>37</v>
      </c>
      <c r="I245" s="13" t="s">
        <v>38</v>
      </c>
      <c r="J245" s="15">
        <v>204</v>
      </c>
      <c r="K245" s="13" t="s">
        <v>21</v>
      </c>
      <c r="L245" s="15" t="s">
        <v>49</v>
      </c>
      <c r="M245" s="16"/>
      <c r="N245" s="16"/>
      <c r="O245" s="29">
        <f t="shared" si="7"/>
        <v>6.25E-2</v>
      </c>
    </row>
    <row r="246" spans="1:15">
      <c r="A246" s="12">
        <v>46051</v>
      </c>
      <c r="B246" s="13" t="str">
        <f t="shared" si="6"/>
        <v>czwartek</v>
      </c>
      <c r="C246" s="14">
        <v>0.47916666666666669</v>
      </c>
      <c r="D246" s="14">
        <v>0.54166666666666663</v>
      </c>
      <c r="E246" s="16" t="s">
        <v>34</v>
      </c>
      <c r="F246" s="15" t="s">
        <v>35</v>
      </c>
      <c r="G246" s="13" t="s">
        <v>36</v>
      </c>
      <c r="H246" s="13" t="s">
        <v>37</v>
      </c>
      <c r="I246" s="13" t="s">
        <v>38</v>
      </c>
      <c r="J246" s="15">
        <v>204</v>
      </c>
      <c r="K246" s="13" t="s">
        <v>21</v>
      </c>
      <c r="L246" s="15" t="s">
        <v>50</v>
      </c>
      <c r="M246" s="16"/>
      <c r="N246" s="16"/>
      <c r="O246" s="29">
        <f t="shared" si="7"/>
        <v>6.2499999999999944E-2</v>
      </c>
    </row>
    <row r="247" spans="1:15">
      <c r="A247" s="12">
        <v>46051</v>
      </c>
      <c r="B247" s="13" t="str">
        <f t="shared" si="6"/>
        <v>czwartek</v>
      </c>
      <c r="C247" s="14">
        <v>0.55208333333333337</v>
      </c>
      <c r="D247" s="14">
        <v>0.61458333333333337</v>
      </c>
      <c r="E247" s="16" t="s">
        <v>34</v>
      </c>
      <c r="F247" s="15" t="s">
        <v>35</v>
      </c>
      <c r="G247" s="13" t="s">
        <v>36</v>
      </c>
      <c r="H247" s="13" t="s">
        <v>37</v>
      </c>
      <c r="I247" s="13" t="s">
        <v>38</v>
      </c>
      <c r="J247" s="15">
        <v>204</v>
      </c>
      <c r="K247" s="13" t="s">
        <v>21</v>
      </c>
      <c r="L247" s="15" t="s">
        <v>53</v>
      </c>
      <c r="M247" s="16"/>
      <c r="N247" s="16"/>
      <c r="O247" s="29">
        <f t="shared" si="7"/>
        <v>6.25E-2</v>
      </c>
    </row>
    <row r="248" spans="1:15">
      <c r="A248" s="30">
        <v>46055</v>
      </c>
      <c r="B248" s="31" t="s">
        <v>90</v>
      </c>
      <c r="C248" s="32">
        <v>0.375</v>
      </c>
      <c r="D248" s="32">
        <v>0.45833333333333331</v>
      </c>
      <c r="E248" s="13" t="s">
        <v>91</v>
      </c>
      <c r="F248" s="33" t="s">
        <v>92</v>
      </c>
      <c r="G248" s="31" t="s">
        <v>36</v>
      </c>
      <c r="H248" s="31" t="s">
        <v>37</v>
      </c>
      <c r="I248" s="31" t="s">
        <v>38</v>
      </c>
      <c r="J248" s="38" t="s">
        <v>58</v>
      </c>
      <c r="K248" s="13" t="s">
        <v>21</v>
      </c>
      <c r="L248" s="40"/>
      <c r="M248" s="40"/>
      <c r="N248" s="40"/>
      <c r="O248" s="29">
        <f t="shared" si="7"/>
        <v>8.3333333333333315E-2</v>
      </c>
    </row>
    <row r="249" spans="1:15" ht="24">
      <c r="A249" s="30">
        <v>46057</v>
      </c>
      <c r="B249" s="34" t="s">
        <v>93</v>
      </c>
      <c r="C249" s="32">
        <v>0.61111111111111105</v>
      </c>
      <c r="D249" s="32">
        <v>0.67361111111111116</v>
      </c>
      <c r="E249" s="13" t="s">
        <v>55</v>
      </c>
      <c r="F249" s="33" t="s">
        <v>92</v>
      </c>
      <c r="G249" s="31" t="s">
        <v>17</v>
      </c>
      <c r="H249" s="31" t="s">
        <v>96</v>
      </c>
      <c r="I249" s="31" t="s">
        <v>97</v>
      </c>
      <c r="J249" s="38" t="s">
        <v>20</v>
      </c>
      <c r="K249" s="13" t="s">
        <v>21</v>
      </c>
      <c r="L249" s="40"/>
      <c r="M249" s="40"/>
      <c r="N249" s="40"/>
      <c r="O249" s="29">
        <f t="shared" si="7"/>
        <v>6.2500000000000111E-2</v>
      </c>
    </row>
    <row r="250" spans="1:15" ht="24">
      <c r="A250" s="35">
        <v>46059</v>
      </c>
      <c r="B250" s="36" t="s">
        <v>94</v>
      </c>
      <c r="C250" s="37">
        <v>0.54166666666666663</v>
      </c>
      <c r="D250" s="37">
        <v>0.70833333333333337</v>
      </c>
      <c r="E250" s="13" t="s">
        <v>95</v>
      </c>
      <c r="F250" s="15" t="s">
        <v>92</v>
      </c>
      <c r="G250" s="36" t="s">
        <v>17</v>
      </c>
      <c r="H250" s="36" t="s">
        <v>98</v>
      </c>
      <c r="I250" s="36" t="s">
        <v>99</v>
      </c>
      <c r="J250" s="39" t="s">
        <v>100</v>
      </c>
      <c r="K250" s="13" t="s">
        <v>21</v>
      </c>
      <c r="L250" s="40"/>
      <c r="M250" s="40"/>
      <c r="N250" s="40"/>
      <c r="O250" s="29">
        <f t="shared" si="7"/>
        <v>0.16666666666666674</v>
      </c>
    </row>
    <row r="251" spans="1:15">
      <c r="A251" s="30">
        <v>46069</v>
      </c>
      <c r="B251" s="31" t="s">
        <v>90</v>
      </c>
      <c r="C251" s="32">
        <v>0.375</v>
      </c>
      <c r="D251" s="32">
        <v>0.45833333333333331</v>
      </c>
      <c r="E251" s="13" t="s">
        <v>91</v>
      </c>
      <c r="F251" s="33" t="s">
        <v>92</v>
      </c>
      <c r="G251" s="31" t="s">
        <v>36</v>
      </c>
      <c r="H251" s="31" t="s">
        <v>37</v>
      </c>
      <c r="I251" s="31" t="s">
        <v>38</v>
      </c>
      <c r="J251" s="38" t="s">
        <v>58</v>
      </c>
      <c r="K251" s="13" t="s">
        <v>21</v>
      </c>
      <c r="L251" s="40"/>
      <c r="M251" s="40"/>
      <c r="N251" s="40"/>
      <c r="O251" s="29">
        <f t="shared" si="7"/>
        <v>8.3333333333333315E-2</v>
      </c>
    </row>
    <row r="252" spans="1:15" ht="24">
      <c r="A252" s="35">
        <v>46071</v>
      </c>
      <c r="B252" s="36" t="s">
        <v>93</v>
      </c>
      <c r="C252" s="37">
        <v>0.61111111111111105</v>
      </c>
      <c r="D252" s="37">
        <v>0.67361111111111116</v>
      </c>
      <c r="E252" s="13" t="s">
        <v>95</v>
      </c>
      <c r="F252" s="15" t="s">
        <v>92</v>
      </c>
      <c r="G252" s="36" t="s">
        <v>17</v>
      </c>
      <c r="H252" s="36" t="s">
        <v>98</v>
      </c>
      <c r="I252" s="36" t="s">
        <v>99</v>
      </c>
      <c r="J252" s="38" t="s">
        <v>100</v>
      </c>
      <c r="K252" s="13" t="s">
        <v>21</v>
      </c>
      <c r="L252" s="40"/>
      <c r="M252" s="40"/>
      <c r="N252" s="40"/>
      <c r="O252" s="29">
        <f t="shared" si="7"/>
        <v>6.2500000000000111E-2</v>
      </c>
    </row>
    <row r="253" spans="1:15" ht="24">
      <c r="A253" s="30">
        <v>46073</v>
      </c>
      <c r="B253" s="34" t="s">
        <v>94</v>
      </c>
      <c r="C253" s="32">
        <v>0.33333333333333331</v>
      </c>
      <c r="D253" s="32">
        <v>0.39583333333333331</v>
      </c>
      <c r="E253" s="13" t="s">
        <v>55</v>
      </c>
      <c r="F253" s="33" t="s">
        <v>92</v>
      </c>
      <c r="G253" s="31" t="s">
        <v>17</v>
      </c>
      <c r="H253" s="31" t="s">
        <v>96</v>
      </c>
      <c r="I253" s="31" t="s">
        <v>97</v>
      </c>
      <c r="J253" s="39" t="s">
        <v>100</v>
      </c>
      <c r="K253" s="13" t="s">
        <v>21</v>
      </c>
      <c r="L253" s="40"/>
      <c r="M253" s="40"/>
      <c r="N253" s="40"/>
      <c r="O253" s="29">
        <f t="shared" si="7"/>
        <v>6.25E-2</v>
      </c>
    </row>
  </sheetData>
  <autoFilter ref="A4:O253"/>
  <mergeCells count="2">
    <mergeCell ref="A2:N2"/>
    <mergeCell ref="A3:N3"/>
  </mergeCells>
  <dataValidations count="14">
    <dataValidation type="list" allowBlank="1" showInputMessage="1" showErrorMessage="1" sqref="E8:E10 E16 E24 E27 E29:E30 E36 E51 E79:E80 E91 E100 E109 E116:E117 E155 E157 E160 E174 E183:E184 E193 E199 E210 E216 E219 E222 E225 E232 E235 E237">
      <formula1>przedmioty</formula1>
    </dataValidation>
    <dataValidation type="list" allowBlank="1" showInputMessage="1" showErrorMessage="1" sqref="I8 I10 I16 I24 I36 I51 I79:I80 I86 I91 I97 I100 I116:I117 I130 I139 I155 I174 I184 I193 I199 I210 I222 I235 I237">
      <formula1>wykładowcy</formula1>
    </dataValidation>
    <dataValidation type="list" allowBlank="1" showInputMessage="1" showErrorMessage="1" sqref="F8 F10 F16 F19 F23:F24 F36:F38 F51 F63 F72 F75 F79 F86 F100 F102 F108 F116:F117 F156 F171 F173 F175:F176 F187 F193 F198:F199 F205 F210:F211 F216 F222 F226 F231 F235:F237">
      <formula1>rodzaj</formula1>
    </dataValidation>
    <dataValidation type="list" allowBlank="1" showInputMessage="1" showErrorMessage="1" sqref="L8 L36 L51:L52 L75 L80 L85:L86 L91 L100 L116 L156 L161 L174 L193 L205 L236:L237">
      <formula1>grupy</formula1>
    </dataValidation>
    <dataValidation type="list" allowBlank="1" showErrorMessage="1" sqref="E18 E28 H28:I28 H39:I39 E39 H53:I53 E53 H59:I59 E59 E64 E78 H78:I78 E82 H82:I82 E110 H109:I110 H132:I132 E132 H137 G163:H163 G165:I165 E165 E189 H189:I189 E203 G203:I203 E211 H211:I211 H214:I214 E214 E221 G221:I221 E223 E226 G226:I226 E240 H240 E242 H242:I242 H244:I244 E244">
      <formula1>przedmioty</formula1>
      <formula2>0</formula2>
    </dataValidation>
    <dataValidation type="list" allowBlank="1" showErrorMessage="1" sqref="F28 J32 K39:L39 F39 J44 F53 J53:L53 J59:L59 F59 J76 K78:L78 F78 F82 J82:L82 J89 J98:J99 J101:J102 K109:L110 F109:F110 K132:L132 F132 J134 F135 K135:L135 F163 K165:L165 F165 K189:L189 F189 F203 J203:L203 K211:L211 K214:L214 F214 K221:L221 K226:L226 J231 K242:L242 F242 J244:L244 F244">
      <formula1>rodzaj</formula1>
      <formula2>0</formula2>
    </dataValidation>
    <dataValidation type="list" allowBlank="1" showInputMessage="1" showErrorMessage="1" sqref="I49 I206">
      <formula1>wykładowcy</formula1>
      <formula2>0</formula2>
    </dataValidation>
    <dataValidation type="list" allowBlank="1" showInputMessage="1" showErrorMessage="1" sqref="L56">
      <formula1>grupy</formula1>
      <formula2>0</formula2>
    </dataValidation>
    <dataValidation type="list" allowBlank="1" showInputMessage="1" showErrorMessage="1" sqref="E93 E206">
      <formula1>przedmioty</formula1>
      <formula2>0</formula2>
    </dataValidation>
    <dataValidation type="list" allowBlank="1" showInputMessage="1" showErrorMessage="1" sqref="F93 F206 F221">
      <formula1>rodzaj</formula1>
      <formula2>0</formula2>
    </dataValidation>
    <dataValidation type="list" allowBlank="1" showErrorMessage="1" sqref="I137 I163 I240">
      <formula1>wykładowcy</formula1>
      <formula2>0</formula2>
    </dataValidation>
    <dataValidation type="list" allowBlank="1" showErrorMessage="1" sqref="L163">
      <formula1>grupy</formula1>
      <formula2>0</formula2>
    </dataValidation>
    <dataValidation type="list" operator="equal" allowBlank="1" showInputMessage="1" showErrorMessage="1" sqref="F170">
      <formula1>rodzaj</formula1>
      <formula2>0</formula2>
    </dataValidation>
    <dataValidation type="list" allowBlank="1" showInputMessage="1" showErrorMessage="1" sqref="B5:B247 B253">
      <formula1>dni</formula1>
    </dataValidation>
  </dataValidations>
  <pageMargins left="0" right="0" top="0" bottom="0" header="0" footer="0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Max Max</dc:creator>
  <cp:keywords/>
  <dc:description/>
  <cp:lastModifiedBy>Aleksandra Malarska</cp:lastModifiedBy>
  <cp:revision/>
  <dcterms:created xsi:type="dcterms:W3CDTF">2021-10-25T09:23:59Z</dcterms:created>
  <dcterms:modified xsi:type="dcterms:W3CDTF">2026-01-19T10:38:19Z</dcterms:modified>
  <cp:category/>
  <cp:contentStatus/>
</cp:coreProperties>
</file>