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zajęć'!$A$4:$N$75</definedName>
  </definedNames>
  <calcPr fullCalcOnLoad="1"/>
</workbook>
</file>

<file path=xl/sharedStrings.xml><?xml version="1.0" encoding="utf-8"?>
<sst xmlns="http://schemas.openxmlformats.org/spreadsheetml/2006/main" count="639" uniqueCount="84">
  <si>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</si>
  <si>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</si>
  <si>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</si>
  <si>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</si>
  <si>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</si>
  <si>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</si>
  <si>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</si>
  <si>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</si>
  <si>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</si>
  <si>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</si>
  <si>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</si>
  <si>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</si>
  <si>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</si>
  <si>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poniedziałek</t>
  </si>
  <si>
    <t>dr</t>
  </si>
  <si>
    <t>cały rok</t>
  </si>
  <si>
    <t>wtorek</t>
  </si>
  <si>
    <t>środa</t>
  </si>
  <si>
    <t>mgr</t>
  </si>
  <si>
    <t>Mroczkowska</t>
  </si>
  <si>
    <t>prof.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</si>
  <si>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</si>
  <si>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</si>
  <si>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</si>
  <si>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</si>
  <si>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</si>
  <si>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</si>
  <si>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</si>
  <si>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</si>
  <si>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</si>
  <si>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</si>
  <si>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</si>
  <si>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</si>
  <si>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czwartek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</si>
  <si>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</si>
  <si>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</si>
  <si>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</si>
  <si>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</si>
  <si>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</si>
  <si>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</si>
  <si>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</si>
  <si>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</si>
  <si>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</si>
  <si>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</si>
  <si>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</si>
  <si>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</si>
  <si>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</si>
  <si>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</si>
  <si>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</si>
  <si>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</si>
  <si>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Ća</t>
  </si>
  <si>
    <t>Renata</t>
  </si>
  <si>
    <t>Yaroslav</t>
  </si>
  <si>
    <t>Bahriy</t>
  </si>
  <si>
    <t>lek.</t>
  </si>
  <si>
    <t>W</t>
  </si>
  <si>
    <t>Język angielski</t>
  </si>
  <si>
    <t>L</t>
  </si>
  <si>
    <t>Mariusz</t>
  </si>
  <si>
    <t>Kurzak</t>
  </si>
  <si>
    <t>Anna</t>
  </si>
  <si>
    <t>Matejuk</t>
  </si>
  <si>
    <t>PLAN ZAJĘĆ DLA PI_s_II_mgr , semestr letni w roku akademickim 2023/20234</t>
  </si>
  <si>
    <t>PI_s_II_mgr</t>
  </si>
  <si>
    <t>Promocja zdrowia i świadczenia profilaktyczne</t>
  </si>
  <si>
    <t>Urszula</t>
  </si>
  <si>
    <t>Posmyk</t>
  </si>
  <si>
    <t>Pielęgniarstwo w perspektywie międzynarodowej</t>
  </si>
  <si>
    <t>Dorota</t>
  </si>
  <si>
    <t>Hraca</t>
  </si>
  <si>
    <t>Program szczepień ochronnych w Polsce i na świecie</t>
  </si>
  <si>
    <t>Moduł III C1</t>
  </si>
  <si>
    <t>S</t>
  </si>
  <si>
    <t xml:space="preserve">Pielęgniarstwo w kardiologii interwencyjnej i inwazyjnej </t>
  </si>
  <si>
    <t>Moduł III C2</t>
  </si>
  <si>
    <t>Transplantologia i pielęgniarstwo transplantacyjne</t>
  </si>
  <si>
    <t>Moduł III C1/C2</t>
  </si>
  <si>
    <t>A2</t>
  </si>
  <si>
    <t>A1</t>
  </si>
  <si>
    <t>dodatkowe informacje</t>
  </si>
  <si>
    <t>Opieka i edukacja terapeutyczna w chorobach przewlekłych w tym: zaburzenia zdrowia psychicznego</t>
  </si>
  <si>
    <t>Zastępstwo - dr Marta Gawlik</t>
  </si>
  <si>
    <t>MS Teams</t>
  </si>
  <si>
    <r>
      <rPr>
        <b/>
        <sz val="10"/>
        <color indexed="9"/>
        <rFont val="Arial"/>
        <family val="2"/>
      </rPr>
      <t>Uniwersytet Opolski</t>
    </r>
    <r>
      <rPr>
        <b/>
        <sz val="10"/>
        <color indexed="18"/>
        <rFont val="Arial"/>
        <family val="2"/>
      </rPr>
      <t xml:space="preserve"> 27.06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</si>
</sst>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h:mm;@"/>
    <numFmt numFmtId="168" formatCode="[$-415]d\ mmm\ yy;@"/>
    <numFmt numFmtId="169" formatCode="yyyy\-mm\-dd;@"/>
    <numFmt numFmtId="170" formatCode="[$-F400]h:mm:ss\ AM/PM"/>
    <numFmt numFmtId="171" formatCode="[$-415]General"/>
    <numFmt numFmtId="172" formatCode="mmm/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9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0"/>
      <color rgb="FF00008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7" fillId="3" borderId="0" applyNumberFormat="0" applyBorder="0" applyAlignment="0" applyProtection="0"/>
    <xf numFmtId="0" fontId="61" fillId="4" borderId="0" applyNumberFormat="0" applyBorder="0" applyAlignment="0" applyProtection="0"/>
    <xf numFmtId="0" fontId="7" fillId="5" borderId="0" applyNumberFormat="0" applyBorder="0" applyAlignment="0" applyProtection="0"/>
    <xf numFmtId="0" fontId="61" fillId="6" borderId="0" applyNumberFormat="0" applyBorder="0" applyAlignment="0" applyProtection="0"/>
    <xf numFmtId="0" fontId="7" fillId="7" borderId="0" applyNumberFormat="0" applyBorder="0" applyAlignment="0" applyProtection="0"/>
    <xf numFmtId="0" fontId="61" fillId="8" borderId="0" applyNumberFormat="0" applyBorder="0" applyAlignment="0" applyProtection="0"/>
    <xf numFmtId="0" fontId="7" fillId="9" borderId="0" applyNumberFormat="0" applyBorder="0" applyAlignment="0" applyProtection="0"/>
    <xf numFmtId="0" fontId="61" fillId="10" borderId="0" applyNumberFormat="0" applyBorder="0" applyAlignment="0" applyProtection="0"/>
    <xf numFmtId="0" fontId="7" fillId="11" borderId="0" applyNumberFormat="0" applyBorder="0" applyAlignment="0" applyProtection="0"/>
    <xf numFmtId="0" fontId="61" fillId="12" borderId="0" applyNumberFormat="0" applyBorder="0" applyAlignment="0" applyProtection="0"/>
    <xf numFmtId="0" fontId="7" fillId="13" borderId="0" applyNumberFormat="0" applyBorder="0" applyAlignment="0" applyProtection="0"/>
    <xf numFmtId="0" fontId="61" fillId="14" borderId="0" applyNumberFormat="0" applyBorder="0" applyAlignment="0" applyProtection="0"/>
    <xf numFmtId="0" fontId="7" fillId="15" borderId="0" applyNumberFormat="0" applyBorder="0" applyAlignment="0" applyProtection="0"/>
    <xf numFmtId="0" fontId="61" fillId="16" borderId="0" applyNumberFormat="0" applyBorder="0" applyAlignment="0" applyProtection="0"/>
    <xf numFmtId="0" fontId="7" fillId="17" borderId="0" applyNumberFormat="0" applyBorder="0" applyAlignment="0" applyProtection="0"/>
    <xf numFmtId="0" fontId="61" fillId="18" borderId="0" applyNumberFormat="0" applyBorder="0" applyAlignment="0" applyProtection="0"/>
    <xf numFmtId="0" fontId="7" fillId="19" borderId="0" applyNumberFormat="0" applyBorder="0" applyAlignment="0" applyProtection="0"/>
    <xf numFmtId="0" fontId="61" fillId="20" borderId="0" applyNumberFormat="0" applyBorder="0" applyAlignment="0" applyProtection="0"/>
    <xf numFmtId="0" fontId="7" fillId="9" borderId="0" applyNumberFormat="0" applyBorder="0" applyAlignment="0" applyProtection="0"/>
    <xf numFmtId="0" fontId="61" fillId="21" borderId="0" applyNumberFormat="0" applyBorder="0" applyAlignment="0" applyProtection="0"/>
    <xf numFmtId="0" fontId="7" fillId="15" borderId="0" applyNumberFormat="0" applyBorder="0" applyAlignment="0" applyProtection="0"/>
    <xf numFmtId="0" fontId="61" fillId="22" borderId="0" applyNumberFormat="0" applyBorder="0" applyAlignment="0" applyProtection="0"/>
    <xf numFmtId="0" fontId="7" fillId="23" borderId="0" applyNumberFormat="0" applyBorder="0" applyAlignment="0" applyProtection="0"/>
    <xf numFmtId="0" fontId="61" fillId="24" borderId="0" applyNumberFormat="0" applyBorder="0" applyAlignment="0" applyProtection="0"/>
    <xf numFmtId="0" fontId="8" fillId="25" borderId="0" applyNumberFormat="0" applyBorder="0" applyAlignment="0" applyProtection="0"/>
    <xf numFmtId="0" fontId="61" fillId="26" borderId="0" applyNumberFormat="0" applyBorder="0" applyAlignment="0" applyProtection="0"/>
    <xf numFmtId="0" fontId="8" fillId="17" borderId="0" applyNumberFormat="0" applyBorder="0" applyAlignment="0" applyProtection="0"/>
    <xf numFmtId="0" fontId="61" fillId="27" borderId="0" applyNumberFormat="0" applyBorder="0" applyAlignment="0" applyProtection="0"/>
    <xf numFmtId="0" fontId="8" fillId="19" borderId="0" applyNumberFormat="0" applyBorder="0" applyAlignment="0" applyProtection="0"/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61" fillId="30" borderId="0" applyNumberFormat="0" applyBorder="0" applyAlignment="0" applyProtection="0"/>
    <xf numFmtId="0" fontId="8" fillId="31" borderId="0" applyNumberFormat="0" applyBorder="0" applyAlignment="0" applyProtection="0"/>
    <xf numFmtId="0" fontId="61" fillId="32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62" fillId="37" borderId="0" applyNumberFormat="0" applyBorder="0" applyAlignment="0" applyProtection="0"/>
    <xf numFmtId="0" fontId="8" fillId="38" borderId="0" applyNumberFormat="0" applyBorder="0" applyAlignment="0" applyProtection="0"/>
    <xf numFmtId="0" fontId="62" fillId="39" borderId="0" applyNumberFormat="0" applyBorder="0" applyAlignment="0" applyProtection="0"/>
    <xf numFmtId="0" fontId="8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42" borderId="0" applyNumberFormat="0" applyBorder="0" applyAlignment="0" applyProtection="0"/>
    <xf numFmtId="0" fontId="62" fillId="43" borderId="0" applyNumberFormat="0" applyBorder="0" applyAlignment="0" applyProtection="0"/>
    <xf numFmtId="0" fontId="8" fillId="29" borderId="0" applyNumberFormat="0" applyBorder="0" applyAlignment="0" applyProtection="0"/>
    <xf numFmtId="0" fontId="62" fillId="44" borderId="0" applyNumberFormat="0" applyBorder="0" applyAlignment="0" applyProtection="0"/>
    <xf numFmtId="0" fontId="8" fillId="31" borderId="0" applyNumberFormat="0" applyBorder="0" applyAlignment="0" applyProtection="0"/>
    <xf numFmtId="0" fontId="62" fillId="45" borderId="0" applyNumberFormat="0" applyBorder="0" applyAlignment="0" applyProtection="0"/>
    <xf numFmtId="0" fontId="8" fillId="46" borderId="0" applyNumberFormat="0" applyBorder="0" applyAlignment="0" applyProtection="0"/>
    <xf numFmtId="0" fontId="30" fillId="47" borderId="0" applyNumberFormat="0" applyBorder="0" applyAlignment="0" applyProtection="0"/>
    <xf numFmtId="0" fontId="63" fillId="48" borderId="1" applyNumberFormat="0" applyAlignment="0" applyProtection="0"/>
    <xf numFmtId="0" fontId="9" fillId="13" borderId="2" applyNumberFormat="0" applyAlignment="0" applyProtection="0"/>
    <xf numFmtId="0" fontId="64" fillId="49" borderId="3" applyNumberFormat="0" applyAlignment="0" applyProtection="0"/>
    <xf numFmtId="0" fontId="10" fillId="50" borderId="4" applyNumberFormat="0" applyAlignment="0" applyProtection="0"/>
    <xf numFmtId="0" fontId="11" fillId="7" borderId="0" applyNumberFormat="0" applyBorder="0" applyAlignment="0" applyProtection="0"/>
    <xf numFmtId="0" fontId="65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2" borderId="0" applyNumberFormat="0" applyBorder="0" applyAlignment="0" applyProtection="0"/>
    <xf numFmtId="0" fontId="33" fillId="0" borderId="0" applyBorder="0" applyProtection="0">
      <alignment/>
    </xf>
    <xf numFmtId="171" fontId="66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12" fillId="0" borderId="6" applyNumberFormat="0" applyFill="0" applyAlignment="0" applyProtection="0"/>
    <xf numFmtId="0" fontId="69" fillId="53" borderId="7" applyNumberFormat="0" applyAlignment="0" applyProtection="0"/>
    <xf numFmtId="0" fontId="13" fillId="54" borderId="8" applyNumberFormat="0" applyAlignment="0" applyProtection="0"/>
    <xf numFmtId="0" fontId="70" fillId="0" borderId="9" applyNumberFormat="0" applyFill="0" applyAlignment="0" applyProtection="0"/>
    <xf numFmtId="0" fontId="14" fillId="0" borderId="10" applyNumberFormat="0" applyFill="0" applyAlignment="0" applyProtection="0"/>
    <xf numFmtId="0" fontId="71" fillId="0" borderId="11" applyNumberFormat="0" applyFill="0" applyAlignment="0" applyProtection="0"/>
    <xf numFmtId="0" fontId="15" fillId="0" borderId="12" applyNumberFormat="0" applyFill="0" applyAlignment="0" applyProtection="0"/>
    <xf numFmtId="0" fontId="72" fillId="0" borderId="13" applyNumberFormat="0" applyFill="0" applyAlignment="0" applyProtection="0"/>
    <xf numFmtId="0" fontId="16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17" fillId="56" borderId="0" applyNumberFormat="0" applyBorder="0" applyAlignment="0" applyProtection="0"/>
    <xf numFmtId="0" fontId="73" fillId="5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1" fillId="0" borderId="0">
      <alignment/>
      <protection/>
    </xf>
    <xf numFmtId="0" fontId="61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55" borderId="2" applyNumberFormat="0" applyAlignment="0" applyProtection="0"/>
    <xf numFmtId="0" fontId="76" fillId="49" borderId="1" applyNumberFormat="0" applyAlignment="0" applyProtection="0"/>
    <xf numFmtId="0" fontId="18" fillId="50" borderId="2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1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4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82" fillId="59" borderId="0" applyNumberFormat="0" applyBorder="0" applyAlignment="0" applyProtection="0"/>
    <xf numFmtId="0" fontId="4" fillId="60" borderId="0" applyProtection="0">
      <alignment horizontal="left" vertical="center"/>
    </xf>
    <xf numFmtId="0" fontId="5" fillId="60" borderId="0" applyProtection="0">
      <alignment horizontal="left" vertical="center"/>
    </xf>
    <xf numFmtId="0" fontId="4" fillId="0" borderId="0">
      <alignment/>
      <protection/>
    </xf>
  </cellStyleXfs>
  <cellXfs count="4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166" fontId="3" fillId="61" borderId="19" xfId="0" applyNumberFormat="1" applyFont="1" applyFill="1" applyBorder="1" applyAlignment="1" applyProtection="1">
      <alignment horizontal="center" vertical="center" wrapText="1"/>
      <protection/>
    </xf>
    <xf numFmtId="167" fontId="3" fillId="61" borderId="20" xfId="0" applyNumberFormat="1" applyFont="1" applyFill="1" applyBorder="1" applyAlignment="1" applyProtection="1">
      <alignment horizontal="center" vertical="center" wrapText="1"/>
      <protection/>
    </xf>
    <xf numFmtId="0" fontId="83" fillId="61" borderId="19" xfId="0" applyFont="1" applyFill="1" applyBorder="1" applyAlignment="1" applyProtection="1">
      <alignment horizontal="center" vertical="center" wrapText="1"/>
      <protection/>
    </xf>
    <xf numFmtId="168" fontId="83" fillId="61" borderId="19" xfId="0" applyNumberFormat="1" applyFont="1" applyFill="1" applyBorder="1" applyAlignment="1" applyProtection="1">
      <alignment horizontal="center" vertical="center" wrapText="1"/>
      <protection/>
    </xf>
    <xf numFmtId="0" fontId="84" fillId="61" borderId="19" xfId="0" applyFont="1" applyFill="1" applyBorder="1" applyAlignment="1" applyProtection="1">
      <alignment horizontal="center" vertical="center" wrapText="1"/>
      <protection/>
    </xf>
    <xf numFmtId="0" fontId="85" fillId="61" borderId="19" xfId="0" applyFont="1" applyFill="1" applyBorder="1" applyAlignment="1" applyProtection="1">
      <alignment horizontal="center" vertical="center" wrapText="1"/>
      <protection/>
    </xf>
    <xf numFmtId="167" fontId="3" fillId="61" borderId="21" xfId="0" applyNumberFormat="1" applyFont="1" applyFill="1" applyBorder="1" applyAlignment="1" applyProtection="1">
      <alignment horizontal="center" vertical="center" wrapText="1"/>
      <protection/>
    </xf>
    <xf numFmtId="0" fontId="83" fillId="61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86" fillId="0" borderId="0" xfId="0" applyFont="1" applyFill="1" applyAlignment="1" applyProtection="1">
      <alignment horizontal="left" wrapText="1"/>
      <protection/>
    </xf>
    <xf numFmtId="0" fontId="34" fillId="62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69" fontId="87" fillId="0" borderId="22" xfId="0" applyNumberFormat="1" applyFont="1" applyFill="1" applyBorder="1" applyAlignment="1" applyProtection="1">
      <alignment horizontal="left" vertical="center" wrapText="1"/>
      <protection/>
    </xf>
    <xf numFmtId="0" fontId="87" fillId="0" borderId="22" xfId="0" applyFont="1" applyFill="1" applyBorder="1" applyAlignment="1" applyProtection="1">
      <alignment horizontal="left" vertical="center" wrapText="1"/>
      <protection/>
    </xf>
    <xf numFmtId="167" fontId="87" fillId="0" borderId="22" xfId="0" applyNumberFormat="1" applyFont="1" applyFill="1" applyBorder="1" applyAlignment="1" applyProtection="1">
      <alignment horizontal="left" vertical="center" wrapText="1"/>
      <protection/>
    </xf>
    <xf numFmtId="0" fontId="87" fillId="0" borderId="22" xfId="0" applyFont="1" applyFill="1" applyBorder="1" applyAlignment="1" applyProtection="1">
      <alignment horizontal="center" vertical="center" wrapText="1"/>
      <protection/>
    </xf>
    <xf numFmtId="0" fontId="87" fillId="0" borderId="22" xfId="0" applyFont="1" applyFill="1" applyBorder="1" applyAlignment="1">
      <alignment horizontal="left" vertical="center" wrapText="1"/>
    </xf>
    <xf numFmtId="0" fontId="88" fillId="0" borderId="22" xfId="0" applyFont="1" applyFill="1" applyBorder="1" applyAlignment="1" applyProtection="1">
      <alignment/>
      <protection/>
    </xf>
    <xf numFmtId="169" fontId="87" fillId="0" borderId="22" xfId="0" applyNumberFormat="1" applyFont="1" applyFill="1" applyBorder="1" applyAlignment="1" applyProtection="1">
      <alignment horizontal="left" vertical="center"/>
      <protection/>
    </xf>
    <xf numFmtId="0" fontId="87" fillId="0" borderId="22" xfId="0" applyFont="1" applyFill="1" applyBorder="1" applyAlignment="1" applyProtection="1">
      <alignment horizontal="left" vertical="center"/>
      <protection/>
    </xf>
    <xf numFmtId="167" fontId="87" fillId="0" borderId="22" xfId="0" applyNumberFormat="1" applyFont="1" applyFill="1" applyBorder="1" applyAlignment="1" applyProtection="1">
      <alignment horizontal="left" vertical="center"/>
      <protection/>
    </xf>
    <xf numFmtId="0" fontId="87" fillId="0" borderId="22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/>
      <protection/>
    </xf>
    <xf numFmtId="169" fontId="36" fillId="0" borderId="22" xfId="0" applyNumberFormat="1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167" fontId="36" fillId="0" borderId="22" xfId="0" applyNumberFormat="1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9" fontId="36" fillId="0" borderId="22" xfId="0" applyNumberFormat="1" applyFont="1" applyFill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167" fontId="36" fillId="0" borderId="22" xfId="0" applyNumberFormat="1" applyFont="1" applyFill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89" fillId="0" borderId="22" xfId="0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>
      <alignment horizontal="left" vertical="center"/>
    </xf>
    <xf numFmtId="0" fontId="87" fillId="0" borderId="22" xfId="0" applyFont="1" applyFill="1" applyBorder="1" applyAlignment="1">
      <alignment horizontal="left" vertical="center"/>
    </xf>
    <xf numFmtId="0" fontId="36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ill="1" applyAlignment="1" applyProtection="1">
      <alignment/>
      <protection/>
    </xf>
    <xf numFmtId="0" fontId="88" fillId="0" borderId="22" xfId="0" applyFont="1" applyFill="1" applyBorder="1" applyAlignment="1" applyProtection="1">
      <alignment wrapText="1"/>
      <protection/>
    </xf>
    <xf numFmtId="0" fontId="88" fillId="0" borderId="22" xfId="0" applyFont="1" applyFill="1" applyBorder="1" applyAlignment="1" applyProtection="1">
      <alignment vertical="center"/>
      <protection/>
    </xf>
    <xf numFmtId="166" fontId="90" fillId="63" borderId="0" xfId="0" applyNumberFormat="1" applyFont="1" applyFill="1" applyBorder="1" applyAlignment="1" applyProtection="1">
      <alignment horizontal="center" vertical="center" wrapText="1"/>
      <protection/>
    </xf>
    <xf numFmtId="168" fontId="3" fillId="64" borderId="23" xfId="0" applyNumberFormat="1" applyFont="1" applyFill="1" applyBorder="1" applyAlignment="1" applyProtection="1">
      <alignment horizontal="center" vertical="center" wrapText="1"/>
      <protection/>
    </xf>
    <xf numFmtId="168" fontId="3" fillId="64" borderId="0" xfId="0" applyNumberFormat="1" applyFont="1" applyFill="1" applyBorder="1" applyAlignment="1" applyProtection="1">
      <alignment horizontal="center" vertical="center" wrapText="1"/>
      <protection/>
    </xf>
  </cellXfs>
  <cellStyles count="17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11 2" xfId="102"/>
    <cellStyle name="Normalny 12" xfId="103"/>
    <cellStyle name="Normalny 13" xfId="104"/>
    <cellStyle name="Normalny 13 2" xfId="105"/>
    <cellStyle name="Normalny 14" xfId="106"/>
    <cellStyle name="Normalny 14 2" xfId="107"/>
    <cellStyle name="Normalny 15" xfId="108"/>
    <cellStyle name="Normalny 15 2" xfId="109"/>
    <cellStyle name="Normalny 16" xfId="110"/>
    <cellStyle name="Normalny 17" xfId="111"/>
    <cellStyle name="Normalny 17 2" xfId="112"/>
    <cellStyle name="Normalny 18" xfId="113"/>
    <cellStyle name="Normalny 18 2" xfId="114"/>
    <cellStyle name="Normalny 19" xfId="115"/>
    <cellStyle name="Normalny 19 2" xfId="116"/>
    <cellStyle name="Normalny 2" xfId="117"/>
    <cellStyle name="Normalny 2 2" xfId="118"/>
    <cellStyle name="Normalny 20" xfId="119"/>
    <cellStyle name="Normalny 20 2" xfId="120"/>
    <cellStyle name="Normalny 21" xfId="121"/>
    <cellStyle name="Normalny 21 2" xfId="122"/>
    <cellStyle name="Normalny 22" xfId="123"/>
    <cellStyle name="Normalny 23" xfId="124"/>
    <cellStyle name="Normalny 23 2" xfId="125"/>
    <cellStyle name="Normalny 23 3" xfId="126"/>
    <cellStyle name="Normalny 24" xfId="127"/>
    <cellStyle name="Normalny 24 2" xfId="128"/>
    <cellStyle name="Normalny 25" xfId="129"/>
    <cellStyle name="Normalny 25 2" xfId="130"/>
    <cellStyle name="Normalny 26" xfId="131"/>
    <cellStyle name="Normalny 27" xfId="132"/>
    <cellStyle name="Normalny 3" xfId="133"/>
    <cellStyle name="Normalny 3 2" xfId="134"/>
    <cellStyle name="Normalny 3 3" xfId="135"/>
    <cellStyle name="Normalny 3 4" xfId="136"/>
    <cellStyle name="Normalny 4" xfId="137"/>
    <cellStyle name="Normalny 4 2" xfId="138"/>
    <cellStyle name="Normalny 4 3" xfId="139"/>
    <cellStyle name="Normalny 5" xfId="140"/>
    <cellStyle name="Normalny 5 2" xfId="141"/>
    <cellStyle name="Normalny 5 3" xfId="142"/>
    <cellStyle name="Normalny 6" xfId="143"/>
    <cellStyle name="Normalny 6 2" xfId="144"/>
    <cellStyle name="Normalny 6 3" xfId="145"/>
    <cellStyle name="Normalny 7" xfId="146"/>
    <cellStyle name="Normalny 7 2" xfId="147"/>
    <cellStyle name="Normalny 7 3" xfId="148"/>
    <cellStyle name="Normalny 8" xfId="149"/>
    <cellStyle name="Normalny 8 2" xfId="150"/>
    <cellStyle name="Normalny 8 2 2" xfId="151"/>
    <cellStyle name="Normalny 8 3" xfId="152"/>
    <cellStyle name="Normalny 8 4" xfId="153"/>
    <cellStyle name="Normalny 8 5" xfId="154"/>
    <cellStyle name="Normalny 8 6" xfId="155"/>
    <cellStyle name="Normalny 9" xfId="156"/>
    <cellStyle name="Note" xfId="157"/>
    <cellStyle name="Obliczenia" xfId="158"/>
    <cellStyle name="Obliczenia 2" xfId="159"/>
    <cellStyle name="Followed Hyperlink" xfId="160"/>
    <cellStyle name="Percent" xfId="161"/>
    <cellStyle name="Status" xfId="162"/>
    <cellStyle name="Suma" xfId="163"/>
    <cellStyle name="Suma 2" xfId="164"/>
    <cellStyle name="Tekst objaśnienia" xfId="165"/>
    <cellStyle name="Tekst objaśnienia 2" xfId="166"/>
    <cellStyle name="Tekst objaśnienia 2 2" xfId="167"/>
    <cellStyle name="Tekst objaśnienia 2 3" xfId="168"/>
    <cellStyle name="Tekst objaśnienia 2 4" xfId="169"/>
    <cellStyle name="Tekst objaśnienia 3" xfId="170"/>
    <cellStyle name="Tekst ostrzeżenia" xfId="171"/>
    <cellStyle name="Tekst ostrzeżenia 2" xfId="172"/>
    <cellStyle name="Text" xfId="173"/>
    <cellStyle name="Tytuł" xfId="174"/>
    <cellStyle name="Tytuł 2" xfId="175"/>
    <cellStyle name="Uwaga" xfId="176"/>
    <cellStyle name="Uwaga 2" xfId="177"/>
    <cellStyle name="Currency" xfId="178"/>
    <cellStyle name="Currency [0]" xfId="179"/>
    <cellStyle name="Warning" xfId="180"/>
    <cellStyle name="Złe 2" xfId="181"/>
    <cellStyle name="Zły" xfId="182"/>
    <cellStyle name="żółty" xfId="183"/>
    <cellStyle name="żółty 2" xfId="184"/>
    <cellStyle name="Обычны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9.28125" style="0" customWidth="1"/>
    <col min="4" max="4" width="8.57421875" style="0" customWidth="1"/>
    <col min="5" max="5" width="21.7109375" style="0" customWidth="1"/>
    <col min="6" max="6" width="7.28125" style="12" customWidth="1"/>
    <col min="8" max="8" width="11.7109375" style="0" customWidth="1"/>
    <col min="9" max="9" width="18.00390625" style="0" customWidth="1"/>
    <col min="10" max="10" width="9.00390625" style="12" bestFit="1" customWidth="1"/>
    <col min="11" max="11" width="10.421875" style="0" customWidth="1"/>
    <col min="12" max="12" width="11.421875" style="0" customWidth="1"/>
    <col min="13" max="13" width="9.421875" style="0" customWidth="1"/>
    <col min="14" max="14" width="12.8515625" style="0" customWidth="1"/>
  </cols>
  <sheetData>
    <row r="1" spans="1:14" ht="12.75">
      <c r="A1" s="13">
        <f aca="true" t="shared" si="0" ref="A1:M1">SUBTOTAL(3,A5:A17225)</f>
        <v>71</v>
      </c>
      <c r="B1" s="13">
        <f t="shared" si="0"/>
        <v>71</v>
      </c>
      <c r="C1" s="13">
        <f t="shared" si="0"/>
        <v>71</v>
      </c>
      <c r="D1" s="13">
        <f t="shared" si="0"/>
        <v>71</v>
      </c>
      <c r="E1" s="13">
        <f t="shared" si="0"/>
        <v>71</v>
      </c>
      <c r="F1" s="13">
        <f t="shared" si="0"/>
        <v>71</v>
      </c>
      <c r="G1" s="13">
        <f t="shared" si="0"/>
        <v>71</v>
      </c>
      <c r="H1" s="13">
        <f t="shared" si="0"/>
        <v>71</v>
      </c>
      <c r="I1" s="13">
        <f t="shared" si="0"/>
        <v>71</v>
      </c>
      <c r="J1" s="13">
        <f t="shared" si="0"/>
        <v>71</v>
      </c>
      <c r="K1" s="13">
        <f t="shared" si="0"/>
        <v>71</v>
      </c>
      <c r="L1" s="13">
        <f t="shared" si="0"/>
        <v>71</v>
      </c>
      <c r="M1" s="13">
        <f t="shared" si="0"/>
        <v>0</v>
      </c>
      <c r="N1" s="13">
        <f>SUBTOTAL(3,N5:N4887)</f>
        <v>5</v>
      </c>
    </row>
    <row r="2" spans="1:14" ht="12.75" customHeight="1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7" t="s">
        <v>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56.25">
      <c r="A4" s="4" t="s">
        <v>0</v>
      </c>
      <c r="B4" s="6" t="s">
        <v>1</v>
      </c>
      <c r="C4" s="10" t="s">
        <v>2</v>
      </c>
      <c r="D4" s="5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 t="s">
        <v>8</v>
      </c>
      <c r="J4" s="11" t="s">
        <v>9</v>
      </c>
      <c r="K4" s="8" t="s">
        <v>10</v>
      </c>
      <c r="L4" s="6" t="s">
        <v>11</v>
      </c>
      <c r="M4" s="9" t="s">
        <v>12</v>
      </c>
      <c r="N4" s="14" t="s">
        <v>79</v>
      </c>
    </row>
    <row r="5" spans="1:15" ht="60">
      <c r="A5" s="17">
        <v>45352</v>
      </c>
      <c r="B5" s="18" t="s">
        <v>36</v>
      </c>
      <c r="C5" s="19">
        <v>0.3333333333333333</v>
      </c>
      <c r="D5" s="19">
        <v>0.3958333333333333</v>
      </c>
      <c r="E5" s="18" t="s">
        <v>80</v>
      </c>
      <c r="F5" s="20" t="s">
        <v>55</v>
      </c>
      <c r="G5" s="18" t="s">
        <v>54</v>
      </c>
      <c r="H5" s="18" t="s">
        <v>52</v>
      </c>
      <c r="I5" s="21" t="s">
        <v>53</v>
      </c>
      <c r="J5" s="20">
        <v>203</v>
      </c>
      <c r="K5" s="18" t="s">
        <v>63</v>
      </c>
      <c r="L5" s="18" t="s">
        <v>15</v>
      </c>
      <c r="M5" s="39"/>
      <c r="N5" s="16"/>
      <c r="O5" s="43">
        <f>D5-C5</f>
        <v>0.0625</v>
      </c>
    </row>
    <row r="6" spans="1:15" ht="60">
      <c r="A6" s="17">
        <v>45352</v>
      </c>
      <c r="B6" s="18" t="s">
        <v>36</v>
      </c>
      <c r="C6" s="19">
        <v>0.40625</v>
      </c>
      <c r="D6" s="19">
        <v>0.46875</v>
      </c>
      <c r="E6" s="18" t="s">
        <v>80</v>
      </c>
      <c r="F6" s="20" t="s">
        <v>55</v>
      </c>
      <c r="G6" s="18" t="s">
        <v>54</v>
      </c>
      <c r="H6" s="18" t="s">
        <v>52</v>
      </c>
      <c r="I6" s="21" t="s">
        <v>53</v>
      </c>
      <c r="J6" s="20">
        <v>203</v>
      </c>
      <c r="K6" s="18" t="s">
        <v>63</v>
      </c>
      <c r="L6" s="18" t="s">
        <v>15</v>
      </c>
      <c r="M6" s="39"/>
      <c r="N6" s="16"/>
      <c r="O6" s="43">
        <f aca="true" t="shared" si="1" ref="O6:O69">D6-C6</f>
        <v>0.0625</v>
      </c>
    </row>
    <row r="7" spans="1:15" ht="60">
      <c r="A7" s="17">
        <v>45352</v>
      </c>
      <c r="B7" s="18" t="s">
        <v>36</v>
      </c>
      <c r="C7" s="19">
        <v>0.4791666666666667</v>
      </c>
      <c r="D7" s="19">
        <v>0.5416666666666666</v>
      </c>
      <c r="E7" s="18" t="s">
        <v>80</v>
      </c>
      <c r="F7" s="20" t="s">
        <v>55</v>
      </c>
      <c r="G7" s="18" t="s">
        <v>54</v>
      </c>
      <c r="H7" s="18" t="s">
        <v>52</v>
      </c>
      <c r="I7" s="21" t="s">
        <v>53</v>
      </c>
      <c r="J7" s="20">
        <v>203</v>
      </c>
      <c r="K7" s="18" t="s">
        <v>63</v>
      </c>
      <c r="L7" s="18" t="s">
        <v>15</v>
      </c>
      <c r="M7" s="39"/>
      <c r="N7" s="15"/>
      <c r="O7" s="43">
        <f t="shared" si="1"/>
        <v>0.062499999999999944</v>
      </c>
    </row>
    <row r="8" spans="1:15" ht="24">
      <c r="A8" s="28">
        <v>45352</v>
      </c>
      <c r="B8" s="29" t="s">
        <v>36</v>
      </c>
      <c r="C8" s="31">
        <v>0.5520833333333334</v>
      </c>
      <c r="D8" s="31">
        <v>0.6145833333333334</v>
      </c>
      <c r="E8" s="29" t="s">
        <v>56</v>
      </c>
      <c r="F8" s="30" t="s">
        <v>57</v>
      </c>
      <c r="G8" s="29" t="s">
        <v>18</v>
      </c>
      <c r="H8" s="29" t="s">
        <v>58</v>
      </c>
      <c r="I8" s="32" t="s">
        <v>59</v>
      </c>
      <c r="J8" s="30">
        <v>203</v>
      </c>
      <c r="K8" s="29" t="s">
        <v>63</v>
      </c>
      <c r="L8" s="29" t="s">
        <v>15</v>
      </c>
      <c r="M8" s="29"/>
      <c r="N8" s="27"/>
      <c r="O8" s="43">
        <f t="shared" si="1"/>
        <v>0.0625</v>
      </c>
    </row>
    <row r="9" spans="1:15" ht="24">
      <c r="A9" s="28">
        <v>45352</v>
      </c>
      <c r="B9" s="29" t="s">
        <v>36</v>
      </c>
      <c r="C9" s="31">
        <v>0.625</v>
      </c>
      <c r="D9" s="31">
        <v>0.6875</v>
      </c>
      <c r="E9" s="29" t="s">
        <v>56</v>
      </c>
      <c r="F9" s="30" t="s">
        <v>57</v>
      </c>
      <c r="G9" s="29" t="s">
        <v>18</v>
      </c>
      <c r="H9" s="29" t="s">
        <v>58</v>
      </c>
      <c r="I9" s="32" t="s">
        <v>59</v>
      </c>
      <c r="J9" s="30">
        <v>203</v>
      </c>
      <c r="K9" s="29" t="s">
        <v>63</v>
      </c>
      <c r="L9" s="29" t="s">
        <v>15</v>
      </c>
      <c r="M9" s="29"/>
      <c r="N9" s="27"/>
      <c r="O9" s="43">
        <f t="shared" si="1"/>
        <v>0.0625</v>
      </c>
    </row>
    <row r="10" spans="1:15" ht="36">
      <c r="A10" s="28">
        <v>45352</v>
      </c>
      <c r="B10" s="29" t="s">
        <v>36</v>
      </c>
      <c r="C10" s="31">
        <v>0.6979166666666666</v>
      </c>
      <c r="D10" s="31">
        <v>0.7604166666666666</v>
      </c>
      <c r="E10" s="29" t="s">
        <v>64</v>
      </c>
      <c r="F10" s="30" t="s">
        <v>55</v>
      </c>
      <c r="G10" s="29" t="s">
        <v>14</v>
      </c>
      <c r="H10" s="29" t="s">
        <v>65</v>
      </c>
      <c r="I10" s="32" t="s">
        <v>66</v>
      </c>
      <c r="J10" s="30">
        <v>203</v>
      </c>
      <c r="K10" s="29" t="s">
        <v>63</v>
      </c>
      <c r="L10" s="29" t="s">
        <v>15</v>
      </c>
      <c r="M10" s="29"/>
      <c r="N10" s="27"/>
      <c r="O10" s="43">
        <f t="shared" si="1"/>
        <v>0.0625</v>
      </c>
    </row>
    <row r="11" spans="1:15" ht="36">
      <c r="A11" s="28">
        <v>45352</v>
      </c>
      <c r="B11" s="29" t="s">
        <v>36</v>
      </c>
      <c r="C11" s="31">
        <v>0.7708333333333334</v>
      </c>
      <c r="D11" s="31">
        <v>0.8020833333333334</v>
      </c>
      <c r="E11" s="29" t="s">
        <v>64</v>
      </c>
      <c r="F11" s="30" t="s">
        <v>55</v>
      </c>
      <c r="G11" s="29" t="s">
        <v>14</v>
      </c>
      <c r="H11" s="29" t="s">
        <v>65</v>
      </c>
      <c r="I11" s="32" t="s">
        <v>66</v>
      </c>
      <c r="J11" s="30">
        <v>203</v>
      </c>
      <c r="K11" s="29" t="s">
        <v>63</v>
      </c>
      <c r="L11" s="29" t="s">
        <v>15</v>
      </c>
      <c r="M11" s="29"/>
      <c r="N11" s="27"/>
      <c r="O11" s="43">
        <f t="shared" si="1"/>
        <v>0.03125</v>
      </c>
    </row>
    <row r="12" spans="1:15" ht="36">
      <c r="A12" s="28">
        <v>45359</v>
      </c>
      <c r="B12" s="29" t="s">
        <v>36</v>
      </c>
      <c r="C12" s="31">
        <v>0.40625</v>
      </c>
      <c r="D12" s="31">
        <v>0.46875</v>
      </c>
      <c r="E12" s="29" t="s">
        <v>67</v>
      </c>
      <c r="F12" s="30" t="s">
        <v>55</v>
      </c>
      <c r="G12" s="29" t="s">
        <v>14</v>
      </c>
      <c r="H12" s="29" t="s">
        <v>68</v>
      </c>
      <c r="I12" s="32" t="s">
        <v>69</v>
      </c>
      <c r="J12" s="30" t="s">
        <v>77</v>
      </c>
      <c r="K12" s="29" t="s">
        <v>63</v>
      </c>
      <c r="L12" s="29" t="s">
        <v>15</v>
      </c>
      <c r="M12" s="29"/>
      <c r="N12" s="27"/>
      <c r="O12" s="43">
        <f t="shared" si="1"/>
        <v>0.0625</v>
      </c>
    </row>
    <row r="13" spans="1:15" ht="36">
      <c r="A13" s="28">
        <v>45359</v>
      </c>
      <c r="B13" s="29" t="s">
        <v>36</v>
      </c>
      <c r="C13" s="31">
        <v>0.4791666666666667</v>
      </c>
      <c r="D13" s="31">
        <v>0.5416666666666666</v>
      </c>
      <c r="E13" s="29" t="s">
        <v>67</v>
      </c>
      <c r="F13" s="30" t="s">
        <v>55</v>
      </c>
      <c r="G13" s="29" t="s">
        <v>14</v>
      </c>
      <c r="H13" s="29" t="s">
        <v>68</v>
      </c>
      <c r="I13" s="32" t="s">
        <v>69</v>
      </c>
      <c r="J13" s="30" t="s">
        <v>77</v>
      </c>
      <c r="K13" s="29" t="s">
        <v>63</v>
      </c>
      <c r="L13" s="29" t="s">
        <v>15</v>
      </c>
      <c r="M13" s="29"/>
      <c r="N13" s="15"/>
      <c r="O13" s="43">
        <f t="shared" si="1"/>
        <v>0.062499999999999944</v>
      </c>
    </row>
    <row r="14" spans="1:15" ht="24">
      <c r="A14" s="28">
        <v>45359</v>
      </c>
      <c r="B14" s="29" t="s">
        <v>36</v>
      </c>
      <c r="C14" s="31">
        <v>0.5520833333333334</v>
      </c>
      <c r="D14" s="31">
        <v>0.6145833333333334</v>
      </c>
      <c r="E14" s="29" t="s">
        <v>56</v>
      </c>
      <c r="F14" s="30" t="s">
        <v>57</v>
      </c>
      <c r="G14" s="29" t="s">
        <v>18</v>
      </c>
      <c r="H14" s="29" t="s">
        <v>58</v>
      </c>
      <c r="I14" s="32" t="s">
        <v>59</v>
      </c>
      <c r="J14" s="30" t="s">
        <v>77</v>
      </c>
      <c r="K14" s="29" t="s">
        <v>63</v>
      </c>
      <c r="L14" s="29" t="s">
        <v>15</v>
      </c>
      <c r="M14" s="29"/>
      <c r="N14" s="15"/>
      <c r="O14" s="43">
        <f t="shared" si="1"/>
        <v>0.0625</v>
      </c>
    </row>
    <row r="15" spans="1:15" ht="24">
      <c r="A15" s="28">
        <v>45359</v>
      </c>
      <c r="B15" s="29" t="s">
        <v>36</v>
      </c>
      <c r="C15" s="31">
        <v>0.625</v>
      </c>
      <c r="D15" s="31">
        <v>0.6875</v>
      </c>
      <c r="E15" s="29" t="s">
        <v>56</v>
      </c>
      <c r="F15" s="30" t="s">
        <v>57</v>
      </c>
      <c r="G15" s="29" t="s">
        <v>18</v>
      </c>
      <c r="H15" s="29" t="s">
        <v>58</v>
      </c>
      <c r="I15" s="32" t="s">
        <v>59</v>
      </c>
      <c r="J15" s="30" t="s">
        <v>77</v>
      </c>
      <c r="K15" s="29" t="s">
        <v>63</v>
      </c>
      <c r="L15" s="29" t="s">
        <v>15</v>
      </c>
      <c r="M15" s="29"/>
      <c r="N15" s="15"/>
      <c r="O15" s="43">
        <f t="shared" si="1"/>
        <v>0.0625</v>
      </c>
    </row>
    <row r="16" spans="1:15" ht="24">
      <c r="A16" s="28">
        <v>45366</v>
      </c>
      <c r="B16" s="29" t="s">
        <v>36</v>
      </c>
      <c r="C16" s="31">
        <v>0.5520833333333334</v>
      </c>
      <c r="D16" s="31">
        <v>0.6145833333333334</v>
      </c>
      <c r="E16" s="29" t="s">
        <v>56</v>
      </c>
      <c r="F16" s="30" t="s">
        <v>57</v>
      </c>
      <c r="G16" s="29" t="s">
        <v>18</v>
      </c>
      <c r="H16" s="29" t="s">
        <v>58</v>
      </c>
      <c r="I16" s="32" t="s">
        <v>59</v>
      </c>
      <c r="J16" s="30" t="s">
        <v>77</v>
      </c>
      <c r="K16" s="29" t="s">
        <v>63</v>
      </c>
      <c r="L16" s="29" t="s">
        <v>15</v>
      </c>
      <c r="M16" s="29"/>
      <c r="N16" s="15"/>
      <c r="O16" s="43">
        <f t="shared" si="1"/>
        <v>0.0625</v>
      </c>
    </row>
    <row r="17" spans="1:15" ht="36">
      <c r="A17" s="28">
        <v>45366</v>
      </c>
      <c r="B17" s="29" t="s">
        <v>36</v>
      </c>
      <c r="C17" s="31">
        <v>0.625</v>
      </c>
      <c r="D17" s="31">
        <v>0.6875</v>
      </c>
      <c r="E17" s="29" t="s">
        <v>64</v>
      </c>
      <c r="F17" s="30" t="s">
        <v>55</v>
      </c>
      <c r="G17" s="29" t="s">
        <v>14</v>
      </c>
      <c r="H17" s="29" t="s">
        <v>65</v>
      </c>
      <c r="I17" s="32" t="s">
        <v>66</v>
      </c>
      <c r="J17" s="30" t="s">
        <v>77</v>
      </c>
      <c r="K17" s="29" t="s">
        <v>63</v>
      </c>
      <c r="L17" s="29" t="s">
        <v>15</v>
      </c>
      <c r="M17" s="29"/>
      <c r="N17" s="15"/>
      <c r="O17" s="43">
        <f t="shared" si="1"/>
        <v>0.0625</v>
      </c>
    </row>
    <row r="18" spans="1:15" ht="36">
      <c r="A18" s="28">
        <v>45366</v>
      </c>
      <c r="B18" s="29" t="s">
        <v>36</v>
      </c>
      <c r="C18" s="31">
        <v>0.6979166666666666</v>
      </c>
      <c r="D18" s="31">
        <v>0.7604166666666666</v>
      </c>
      <c r="E18" s="29" t="s">
        <v>64</v>
      </c>
      <c r="F18" s="30" t="s">
        <v>55</v>
      </c>
      <c r="G18" s="29" t="s">
        <v>14</v>
      </c>
      <c r="H18" s="29" t="s">
        <v>65</v>
      </c>
      <c r="I18" s="32" t="s">
        <v>66</v>
      </c>
      <c r="J18" s="30" t="s">
        <v>77</v>
      </c>
      <c r="K18" s="29" t="s">
        <v>63</v>
      </c>
      <c r="L18" s="29" t="s">
        <v>15</v>
      </c>
      <c r="M18" s="29"/>
      <c r="N18" s="15"/>
      <c r="O18" s="43">
        <f t="shared" si="1"/>
        <v>0.0625</v>
      </c>
    </row>
    <row r="19" spans="1:15" ht="36">
      <c r="A19" s="28">
        <v>45366</v>
      </c>
      <c r="B19" s="29" t="s">
        <v>36</v>
      </c>
      <c r="C19" s="31">
        <v>0.7708333333333334</v>
      </c>
      <c r="D19" s="31">
        <v>0.8020833333333334</v>
      </c>
      <c r="E19" s="29" t="s">
        <v>64</v>
      </c>
      <c r="F19" s="30" t="s">
        <v>55</v>
      </c>
      <c r="G19" s="29" t="s">
        <v>14</v>
      </c>
      <c r="H19" s="29" t="s">
        <v>65</v>
      </c>
      <c r="I19" s="32" t="s">
        <v>66</v>
      </c>
      <c r="J19" s="30" t="s">
        <v>77</v>
      </c>
      <c r="K19" s="29" t="s">
        <v>63</v>
      </c>
      <c r="L19" s="29" t="s">
        <v>15</v>
      </c>
      <c r="M19" s="29"/>
      <c r="N19" s="15"/>
      <c r="O19" s="43">
        <f t="shared" si="1"/>
        <v>0.03125</v>
      </c>
    </row>
    <row r="20" spans="1:15" ht="36">
      <c r="A20" s="28">
        <v>45373</v>
      </c>
      <c r="B20" s="29" t="s">
        <v>36</v>
      </c>
      <c r="C20" s="31">
        <v>0.3333333333333333</v>
      </c>
      <c r="D20" s="31">
        <v>0.3958333333333333</v>
      </c>
      <c r="E20" s="29" t="s">
        <v>67</v>
      </c>
      <c r="F20" s="30" t="s">
        <v>55</v>
      </c>
      <c r="G20" s="29" t="s">
        <v>14</v>
      </c>
      <c r="H20" s="29" t="s">
        <v>68</v>
      </c>
      <c r="I20" s="32" t="s">
        <v>69</v>
      </c>
      <c r="J20" s="30">
        <v>201</v>
      </c>
      <c r="K20" s="29" t="s">
        <v>63</v>
      </c>
      <c r="L20" s="29" t="s">
        <v>15</v>
      </c>
      <c r="M20" s="29"/>
      <c r="N20" s="15"/>
      <c r="O20" s="43">
        <f t="shared" si="1"/>
        <v>0.0625</v>
      </c>
    </row>
    <row r="21" spans="1:15" ht="36">
      <c r="A21" s="28">
        <v>45373</v>
      </c>
      <c r="B21" s="29" t="s">
        <v>36</v>
      </c>
      <c r="C21" s="31">
        <v>0.40625</v>
      </c>
      <c r="D21" s="31">
        <v>0.46875</v>
      </c>
      <c r="E21" s="29" t="s">
        <v>67</v>
      </c>
      <c r="F21" s="30" t="s">
        <v>55</v>
      </c>
      <c r="G21" s="29" t="s">
        <v>14</v>
      </c>
      <c r="H21" s="29" t="s">
        <v>68</v>
      </c>
      <c r="I21" s="32" t="s">
        <v>69</v>
      </c>
      <c r="J21" s="30">
        <v>201</v>
      </c>
      <c r="K21" s="29" t="s">
        <v>63</v>
      </c>
      <c r="L21" s="29" t="s">
        <v>15</v>
      </c>
      <c r="M21" s="29"/>
      <c r="N21" s="15"/>
      <c r="O21" s="43">
        <f t="shared" si="1"/>
        <v>0.0625</v>
      </c>
    </row>
    <row r="22" spans="1:15" ht="36">
      <c r="A22" s="28">
        <v>45373</v>
      </c>
      <c r="B22" s="29" t="s">
        <v>36</v>
      </c>
      <c r="C22" s="31">
        <v>0.4791666666666667</v>
      </c>
      <c r="D22" s="31">
        <v>0.5416666666666666</v>
      </c>
      <c r="E22" s="29" t="s">
        <v>67</v>
      </c>
      <c r="F22" s="30" t="s">
        <v>55</v>
      </c>
      <c r="G22" s="29" t="s">
        <v>14</v>
      </c>
      <c r="H22" s="29" t="s">
        <v>68</v>
      </c>
      <c r="I22" s="32" t="s">
        <v>69</v>
      </c>
      <c r="J22" s="30">
        <v>201</v>
      </c>
      <c r="K22" s="29" t="s">
        <v>63</v>
      </c>
      <c r="L22" s="29" t="s">
        <v>15</v>
      </c>
      <c r="M22" s="29"/>
      <c r="N22" s="15"/>
      <c r="O22" s="43">
        <f t="shared" si="1"/>
        <v>0.062499999999999944</v>
      </c>
    </row>
    <row r="23" spans="1:15" ht="24">
      <c r="A23" s="28">
        <v>45373</v>
      </c>
      <c r="B23" s="29" t="s">
        <v>36</v>
      </c>
      <c r="C23" s="31">
        <v>0.5520833333333334</v>
      </c>
      <c r="D23" s="31">
        <v>0.6145833333333334</v>
      </c>
      <c r="E23" s="29" t="s">
        <v>56</v>
      </c>
      <c r="F23" s="30" t="s">
        <v>57</v>
      </c>
      <c r="G23" s="29" t="s">
        <v>18</v>
      </c>
      <c r="H23" s="29" t="s">
        <v>58</v>
      </c>
      <c r="I23" s="32" t="s">
        <v>59</v>
      </c>
      <c r="J23" s="30">
        <v>201</v>
      </c>
      <c r="K23" s="29" t="s">
        <v>63</v>
      </c>
      <c r="L23" s="29" t="s">
        <v>15</v>
      </c>
      <c r="M23" s="29"/>
      <c r="N23" s="15"/>
      <c r="O23" s="43">
        <f t="shared" si="1"/>
        <v>0.0625</v>
      </c>
    </row>
    <row r="24" spans="1:15" ht="36">
      <c r="A24" s="28">
        <v>45373</v>
      </c>
      <c r="B24" s="29" t="s">
        <v>36</v>
      </c>
      <c r="C24" s="31">
        <v>0.625</v>
      </c>
      <c r="D24" s="31">
        <v>0.6875</v>
      </c>
      <c r="E24" s="29" t="s">
        <v>64</v>
      </c>
      <c r="F24" s="30" t="s">
        <v>55</v>
      </c>
      <c r="G24" s="29" t="s">
        <v>14</v>
      </c>
      <c r="H24" s="29" t="s">
        <v>65</v>
      </c>
      <c r="I24" s="32" t="s">
        <v>66</v>
      </c>
      <c r="J24" s="30">
        <v>201</v>
      </c>
      <c r="K24" s="29" t="s">
        <v>63</v>
      </c>
      <c r="L24" s="29" t="s">
        <v>15</v>
      </c>
      <c r="M24" s="29"/>
      <c r="N24" s="15"/>
      <c r="O24" s="43">
        <f t="shared" si="1"/>
        <v>0.0625</v>
      </c>
    </row>
    <row r="25" spans="1:15" ht="36">
      <c r="A25" s="28">
        <v>45373</v>
      </c>
      <c r="B25" s="29" t="s">
        <v>36</v>
      </c>
      <c r="C25" s="31">
        <v>0.6979166666666666</v>
      </c>
      <c r="D25" s="31">
        <v>0.7604166666666666</v>
      </c>
      <c r="E25" s="29" t="s">
        <v>64</v>
      </c>
      <c r="F25" s="30" t="s">
        <v>55</v>
      </c>
      <c r="G25" s="29" t="s">
        <v>14</v>
      </c>
      <c r="H25" s="29" t="s">
        <v>65</v>
      </c>
      <c r="I25" s="32" t="s">
        <v>66</v>
      </c>
      <c r="J25" s="30">
        <v>201</v>
      </c>
      <c r="K25" s="29" t="s">
        <v>63</v>
      </c>
      <c r="L25" s="29" t="s">
        <v>15</v>
      </c>
      <c r="M25" s="29"/>
      <c r="N25" s="15"/>
      <c r="O25" s="43">
        <f t="shared" si="1"/>
        <v>0.0625</v>
      </c>
    </row>
    <row r="26" spans="1:15" ht="36">
      <c r="A26" s="28">
        <v>45373</v>
      </c>
      <c r="B26" s="29" t="s">
        <v>36</v>
      </c>
      <c r="C26" s="31">
        <v>0.7708333333333334</v>
      </c>
      <c r="D26" s="31">
        <v>0.8020833333333334</v>
      </c>
      <c r="E26" s="29" t="s">
        <v>64</v>
      </c>
      <c r="F26" s="30" t="s">
        <v>55</v>
      </c>
      <c r="G26" s="29" t="s">
        <v>14</v>
      </c>
      <c r="H26" s="29" t="s">
        <v>65</v>
      </c>
      <c r="I26" s="32" t="s">
        <v>66</v>
      </c>
      <c r="J26" s="30">
        <v>201</v>
      </c>
      <c r="K26" s="29" t="s">
        <v>63</v>
      </c>
      <c r="L26" s="29" t="s">
        <v>15</v>
      </c>
      <c r="M26" s="29"/>
      <c r="N26" s="15"/>
      <c r="O26" s="43">
        <f t="shared" si="1"/>
        <v>0.03125</v>
      </c>
    </row>
    <row r="27" spans="1:15" ht="36">
      <c r="A27" s="17">
        <v>45387</v>
      </c>
      <c r="B27" s="18" t="s">
        <v>36</v>
      </c>
      <c r="C27" s="19">
        <v>0.4375</v>
      </c>
      <c r="D27" s="19">
        <v>0.46875</v>
      </c>
      <c r="E27" s="18" t="s">
        <v>70</v>
      </c>
      <c r="F27" s="20" t="s">
        <v>55</v>
      </c>
      <c r="G27" s="18" t="s">
        <v>14</v>
      </c>
      <c r="H27" s="18" t="s">
        <v>60</v>
      </c>
      <c r="I27" s="21" t="s">
        <v>61</v>
      </c>
      <c r="J27" s="20">
        <v>201</v>
      </c>
      <c r="K27" s="18" t="s">
        <v>63</v>
      </c>
      <c r="L27" s="18" t="s">
        <v>71</v>
      </c>
      <c r="M27" s="39"/>
      <c r="N27" s="16"/>
      <c r="O27" s="43">
        <f t="shared" si="1"/>
        <v>0.03125</v>
      </c>
    </row>
    <row r="28" spans="1:15" ht="36">
      <c r="A28" s="17">
        <v>45387</v>
      </c>
      <c r="B28" s="18" t="s">
        <v>36</v>
      </c>
      <c r="C28" s="19">
        <v>0.4791666666666667</v>
      </c>
      <c r="D28" s="19">
        <v>0.5416666666666666</v>
      </c>
      <c r="E28" s="18" t="s">
        <v>70</v>
      </c>
      <c r="F28" s="20" t="s">
        <v>55</v>
      </c>
      <c r="G28" s="18" t="s">
        <v>14</v>
      </c>
      <c r="H28" s="18" t="s">
        <v>60</v>
      </c>
      <c r="I28" s="21" t="s">
        <v>61</v>
      </c>
      <c r="J28" s="20">
        <v>201</v>
      </c>
      <c r="K28" s="18" t="s">
        <v>63</v>
      </c>
      <c r="L28" s="18" t="s">
        <v>71</v>
      </c>
      <c r="M28" s="39"/>
      <c r="N28" s="16"/>
      <c r="O28" s="43">
        <f t="shared" si="1"/>
        <v>0.062499999999999944</v>
      </c>
    </row>
    <row r="29" spans="1:15" ht="24">
      <c r="A29" s="28">
        <v>45387</v>
      </c>
      <c r="B29" s="29" t="s">
        <v>36</v>
      </c>
      <c r="C29" s="31">
        <v>0.5520833333333334</v>
      </c>
      <c r="D29" s="31">
        <v>0.6145833333333334</v>
      </c>
      <c r="E29" s="29" t="s">
        <v>56</v>
      </c>
      <c r="F29" s="30" t="s">
        <v>57</v>
      </c>
      <c r="G29" s="29" t="s">
        <v>18</v>
      </c>
      <c r="H29" s="29" t="s">
        <v>58</v>
      </c>
      <c r="I29" s="32" t="s">
        <v>59</v>
      </c>
      <c r="J29" s="30">
        <v>201</v>
      </c>
      <c r="K29" s="29" t="s">
        <v>63</v>
      </c>
      <c r="L29" s="29" t="s">
        <v>15</v>
      </c>
      <c r="M29" s="29"/>
      <c r="N29" s="27"/>
      <c r="O29" s="43">
        <f t="shared" si="1"/>
        <v>0.0625</v>
      </c>
    </row>
    <row r="30" spans="1:15" ht="36">
      <c r="A30" s="28">
        <v>45387</v>
      </c>
      <c r="B30" s="29" t="s">
        <v>36</v>
      </c>
      <c r="C30" s="31">
        <v>0.625</v>
      </c>
      <c r="D30" s="31">
        <v>0.6875</v>
      </c>
      <c r="E30" s="29" t="s">
        <v>64</v>
      </c>
      <c r="F30" s="30" t="s">
        <v>55</v>
      </c>
      <c r="G30" s="29" t="s">
        <v>14</v>
      </c>
      <c r="H30" s="29" t="s">
        <v>65</v>
      </c>
      <c r="I30" s="32" t="s">
        <v>66</v>
      </c>
      <c r="J30" s="30">
        <v>201</v>
      </c>
      <c r="K30" s="29" t="s">
        <v>63</v>
      </c>
      <c r="L30" s="29" t="s">
        <v>15</v>
      </c>
      <c r="M30" s="29"/>
      <c r="N30" s="27"/>
      <c r="O30" s="43">
        <f t="shared" si="1"/>
        <v>0.0625</v>
      </c>
    </row>
    <row r="31" spans="1:15" ht="36">
      <c r="A31" s="28">
        <v>45387</v>
      </c>
      <c r="B31" s="29" t="s">
        <v>36</v>
      </c>
      <c r="C31" s="31">
        <v>0.6979166666666666</v>
      </c>
      <c r="D31" s="31">
        <v>0.7604166666666666</v>
      </c>
      <c r="E31" s="29" t="s">
        <v>64</v>
      </c>
      <c r="F31" s="30" t="s">
        <v>55</v>
      </c>
      <c r="G31" s="29" t="s">
        <v>14</v>
      </c>
      <c r="H31" s="29" t="s">
        <v>65</v>
      </c>
      <c r="I31" s="32" t="s">
        <v>66</v>
      </c>
      <c r="J31" s="30">
        <v>201</v>
      </c>
      <c r="K31" s="29" t="s">
        <v>63</v>
      </c>
      <c r="L31" s="29" t="s">
        <v>15</v>
      </c>
      <c r="M31" s="29"/>
      <c r="N31" s="15"/>
      <c r="O31" s="43">
        <f t="shared" si="1"/>
        <v>0.0625</v>
      </c>
    </row>
    <row r="32" spans="1:15" ht="36">
      <c r="A32" s="28">
        <v>45387</v>
      </c>
      <c r="B32" s="29" t="s">
        <v>36</v>
      </c>
      <c r="C32" s="31">
        <v>0.7708333333333334</v>
      </c>
      <c r="D32" s="31">
        <v>0.8020833333333334</v>
      </c>
      <c r="E32" s="29" t="s">
        <v>64</v>
      </c>
      <c r="F32" s="30" t="s">
        <v>55</v>
      </c>
      <c r="G32" s="29" t="s">
        <v>14</v>
      </c>
      <c r="H32" s="29" t="s">
        <v>65</v>
      </c>
      <c r="I32" s="32" t="s">
        <v>66</v>
      </c>
      <c r="J32" s="30">
        <v>201</v>
      </c>
      <c r="K32" s="29" t="s">
        <v>63</v>
      </c>
      <c r="L32" s="29" t="s">
        <v>15</v>
      </c>
      <c r="M32" s="29"/>
      <c r="N32" s="15"/>
      <c r="O32" s="43">
        <f t="shared" si="1"/>
        <v>0.03125</v>
      </c>
    </row>
    <row r="33" spans="1:15" ht="36">
      <c r="A33" s="17">
        <v>45394</v>
      </c>
      <c r="B33" s="18" t="s">
        <v>36</v>
      </c>
      <c r="C33" s="19">
        <v>0.3333333333333333</v>
      </c>
      <c r="D33" s="19">
        <v>0.3958333333333333</v>
      </c>
      <c r="E33" s="18" t="s">
        <v>67</v>
      </c>
      <c r="F33" s="20" t="s">
        <v>55</v>
      </c>
      <c r="G33" s="18" t="s">
        <v>14</v>
      </c>
      <c r="H33" s="18" t="s">
        <v>68</v>
      </c>
      <c r="I33" s="21" t="s">
        <v>69</v>
      </c>
      <c r="J33" s="20" t="s">
        <v>78</v>
      </c>
      <c r="K33" s="18" t="s">
        <v>63</v>
      </c>
      <c r="L33" s="18" t="s">
        <v>15</v>
      </c>
      <c r="M33" s="18"/>
      <c r="N33" s="22"/>
      <c r="O33" s="43">
        <f t="shared" si="1"/>
        <v>0.0625</v>
      </c>
    </row>
    <row r="34" spans="1:15" ht="36">
      <c r="A34" s="28">
        <v>45394</v>
      </c>
      <c r="B34" s="29" t="s">
        <v>36</v>
      </c>
      <c r="C34" s="31">
        <v>0.40625</v>
      </c>
      <c r="D34" s="31">
        <v>0.46875</v>
      </c>
      <c r="E34" s="29" t="s">
        <v>67</v>
      </c>
      <c r="F34" s="30" t="s">
        <v>55</v>
      </c>
      <c r="G34" s="29" t="s">
        <v>14</v>
      </c>
      <c r="H34" s="29" t="s">
        <v>68</v>
      </c>
      <c r="I34" s="32" t="s">
        <v>69</v>
      </c>
      <c r="J34" s="30" t="s">
        <v>78</v>
      </c>
      <c r="K34" s="29" t="s">
        <v>63</v>
      </c>
      <c r="L34" s="29" t="s">
        <v>15</v>
      </c>
      <c r="M34" s="29"/>
      <c r="N34" s="15"/>
      <c r="O34" s="43">
        <f t="shared" si="1"/>
        <v>0.0625</v>
      </c>
    </row>
    <row r="35" spans="1:15" ht="36">
      <c r="A35" s="17">
        <v>45394</v>
      </c>
      <c r="B35" s="18" t="s">
        <v>36</v>
      </c>
      <c r="C35" s="19">
        <v>0.4791666666666667</v>
      </c>
      <c r="D35" s="19">
        <v>0.5104166666666666</v>
      </c>
      <c r="E35" s="18" t="s">
        <v>67</v>
      </c>
      <c r="F35" s="20" t="s">
        <v>55</v>
      </c>
      <c r="G35" s="18" t="s">
        <v>14</v>
      </c>
      <c r="H35" s="18" t="s">
        <v>68</v>
      </c>
      <c r="I35" s="21" t="s">
        <v>69</v>
      </c>
      <c r="J35" s="20" t="s">
        <v>78</v>
      </c>
      <c r="K35" s="18" t="s">
        <v>63</v>
      </c>
      <c r="L35" s="18" t="s">
        <v>15</v>
      </c>
      <c r="M35" s="39"/>
      <c r="N35" s="22"/>
      <c r="O35" s="43">
        <f t="shared" si="1"/>
        <v>0.031249999999999944</v>
      </c>
    </row>
    <row r="36" spans="1:15" ht="36">
      <c r="A36" s="17">
        <v>45394</v>
      </c>
      <c r="B36" s="18" t="s">
        <v>36</v>
      </c>
      <c r="C36" s="19">
        <v>0.5104166666666666</v>
      </c>
      <c r="D36" s="19">
        <v>0.5416666666666666</v>
      </c>
      <c r="E36" s="18" t="s">
        <v>67</v>
      </c>
      <c r="F36" s="20" t="s">
        <v>50</v>
      </c>
      <c r="G36" s="18" t="s">
        <v>14</v>
      </c>
      <c r="H36" s="18" t="s">
        <v>68</v>
      </c>
      <c r="I36" s="21" t="s">
        <v>69</v>
      </c>
      <c r="J36" s="20" t="s">
        <v>78</v>
      </c>
      <c r="K36" s="18" t="s">
        <v>63</v>
      </c>
      <c r="L36" s="18" t="s">
        <v>15</v>
      </c>
      <c r="M36" s="39"/>
      <c r="N36" s="22"/>
      <c r="O36" s="43">
        <f t="shared" si="1"/>
        <v>0.03125</v>
      </c>
    </row>
    <row r="37" spans="1:15" ht="24">
      <c r="A37" s="28">
        <v>45394</v>
      </c>
      <c r="B37" s="29" t="s">
        <v>36</v>
      </c>
      <c r="C37" s="31">
        <v>0.5520833333333334</v>
      </c>
      <c r="D37" s="31">
        <v>0.6145833333333334</v>
      </c>
      <c r="E37" s="29" t="s">
        <v>56</v>
      </c>
      <c r="F37" s="30" t="s">
        <v>57</v>
      </c>
      <c r="G37" s="29" t="s">
        <v>18</v>
      </c>
      <c r="H37" s="29" t="s">
        <v>58</v>
      </c>
      <c r="I37" s="32" t="s">
        <v>59</v>
      </c>
      <c r="J37" s="30" t="s">
        <v>78</v>
      </c>
      <c r="K37" s="29" t="s">
        <v>63</v>
      </c>
      <c r="L37" s="29" t="s">
        <v>15</v>
      </c>
      <c r="M37" s="29"/>
      <c r="N37" s="15"/>
      <c r="O37" s="43">
        <f t="shared" si="1"/>
        <v>0.0625</v>
      </c>
    </row>
    <row r="38" spans="1:15" ht="36">
      <c r="A38" s="28">
        <v>45394</v>
      </c>
      <c r="B38" s="29" t="s">
        <v>36</v>
      </c>
      <c r="C38" s="31">
        <v>0.625</v>
      </c>
      <c r="D38" s="31">
        <v>0.6875</v>
      </c>
      <c r="E38" s="29" t="s">
        <v>64</v>
      </c>
      <c r="F38" s="30" t="s">
        <v>55</v>
      </c>
      <c r="G38" s="29" t="s">
        <v>14</v>
      </c>
      <c r="H38" s="29" t="s">
        <v>65</v>
      </c>
      <c r="I38" s="32" t="s">
        <v>66</v>
      </c>
      <c r="J38" s="30" t="s">
        <v>78</v>
      </c>
      <c r="K38" s="29" t="s">
        <v>63</v>
      </c>
      <c r="L38" s="29" t="s">
        <v>15</v>
      </c>
      <c r="M38" s="29"/>
      <c r="N38" s="15"/>
      <c r="O38" s="43">
        <f t="shared" si="1"/>
        <v>0.0625</v>
      </c>
    </row>
    <row r="39" spans="1:15" ht="36">
      <c r="A39" s="17">
        <v>45394</v>
      </c>
      <c r="B39" s="18" t="s">
        <v>36</v>
      </c>
      <c r="C39" s="19">
        <v>0.6979166666666666</v>
      </c>
      <c r="D39" s="19">
        <v>0.7604166666666666</v>
      </c>
      <c r="E39" s="18" t="s">
        <v>64</v>
      </c>
      <c r="F39" s="20" t="s">
        <v>50</v>
      </c>
      <c r="G39" s="18" t="s">
        <v>14</v>
      </c>
      <c r="H39" s="18" t="s">
        <v>65</v>
      </c>
      <c r="I39" s="21" t="s">
        <v>66</v>
      </c>
      <c r="J39" s="20" t="s">
        <v>78</v>
      </c>
      <c r="K39" s="18" t="s">
        <v>63</v>
      </c>
      <c r="L39" s="18" t="s">
        <v>15</v>
      </c>
      <c r="M39" s="39"/>
      <c r="N39" s="16"/>
      <c r="O39" s="43">
        <f t="shared" si="1"/>
        <v>0.0625</v>
      </c>
    </row>
    <row r="40" spans="1:15" ht="36">
      <c r="A40" s="17">
        <v>45401</v>
      </c>
      <c r="B40" s="18" t="s">
        <v>36</v>
      </c>
      <c r="C40" s="19">
        <v>0.3333333333333333</v>
      </c>
      <c r="D40" s="19">
        <v>0.3958333333333333</v>
      </c>
      <c r="E40" s="18" t="s">
        <v>64</v>
      </c>
      <c r="F40" s="20" t="s">
        <v>50</v>
      </c>
      <c r="G40" s="18" t="s">
        <v>14</v>
      </c>
      <c r="H40" s="18" t="s">
        <v>65</v>
      </c>
      <c r="I40" s="21" t="s">
        <v>66</v>
      </c>
      <c r="J40" s="20">
        <v>303</v>
      </c>
      <c r="K40" s="18" t="s">
        <v>63</v>
      </c>
      <c r="L40" s="18" t="s">
        <v>15</v>
      </c>
      <c r="M40" s="18"/>
      <c r="N40" s="22"/>
      <c r="O40" s="43">
        <f t="shared" si="1"/>
        <v>0.0625</v>
      </c>
    </row>
    <row r="41" spans="1:15" ht="36">
      <c r="A41" s="17">
        <v>45401</v>
      </c>
      <c r="B41" s="18" t="s">
        <v>36</v>
      </c>
      <c r="C41" s="19">
        <v>0.40625</v>
      </c>
      <c r="D41" s="19">
        <v>0.46875</v>
      </c>
      <c r="E41" s="18" t="s">
        <v>64</v>
      </c>
      <c r="F41" s="20" t="s">
        <v>50</v>
      </c>
      <c r="G41" s="18" t="s">
        <v>14</v>
      </c>
      <c r="H41" s="18" t="s">
        <v>65</v>
      </c>
      <c r="I41" s="21" t="s">
        <v>66</v>
      </c>
      <c r="J41" s="20">
        <v>303</v>
      </c>
      <c r="K41" s="18" t="s">
        <v>63</v>
      </c>
      <c r="L41" s="18" t="s">
        <v>15</v>
      </c>
      <c r="M41" s="18"/>
      <c r="N41" s="22"/>
      <c r="O41" s="43">
        <f t="shared" si="1"/>
        <v>0.0625</v>
      </c>
    </row>
    <row r="42" spans="1:15" ht="36">
      <c r="A42" s="17">
        <v>45401</v>
      </c>
      <c r="B42" s="18" t="s">
        <v>36</v>
      </c>
      <c r="C42" s="19">
        <v>0.4791666666666667</v>
      </c>
      <c r="D42" s="19">
        <v>0.5416666666666666</v>
      </c>
      <c r="E42" s="18" t="s">
        <v>64</v>
      </c>
      <c r="F42" s="20" t="s">
        <v>50</v>
      </c>
      <c r="G42" s="18" t="s">
        <v>14</v>
      </c>
      <c r="H42" s="18" t="s">
        <v>65</v>
      </c>
      <c r="I42" s="21" t="s">
        <v>66</v>
      </c>
      <c r="J42" s="20">
        <v>303</v>
      </c>
      <c r="K42" s="18" t="s">
        <v>63</v>
      </c>
      <c r="L42" s="18" t="s">
        <v>15</v>
      </c>
      <c r="M42" s="18"/>
      <c r="N42" s="22"/>
      <c r="O42" s="43">
        <f t="shared" si="1"/>
        <v>0.062499999999999944</v>
      </c>
    </row>
    <row r="43" spans="1:15" ht="24">
      <c r="A43" s="28">
        <v>45401</v>
      </c>
      <c r="B43" s="29" t="s">
        <v>36</v>
      </c>
      <c r="C43" s="31">
        <v>0.5520833333333334</v>
      </c>
      <c r="D43" s="31">
        <v>0.6145833333333334</v>
      </c>
      <c r="E43" s="29" t="s">
        <v>56</v>
      </c>
      <c r="F43" s="30" t="s">
        <v>57</v>
      </c>
      <c r="G43" s="29" t="s">
        <v>18</v>
      </c>
      <c r="H43" s="29" t="s">
        <v>58</v>
      </c>
      <c r="I43" s="32" t="s">
        <v>59</v>
      </c>
      <c r="J43" s="30">
        <v>202</v>
      </c>
      <c r="K43" s="29" t="s">
        <v>63</v>
      </c>
      <c r="L43" s="29" t="s">
        <v>15</v>
      </c>
      <c r="M43" s="29"/>
      <c r="N43" s="15"/>
      <c r="O43" s="43">
        <f t="shared" si="1"/>
        <v>0.0625</v>
      </c>
    </row>
    <row r="44" spans="1:15" ht="24">
      <c r="A44" s="28">
        <v>45408</v>
      </c>
      <c r="B44" s="29" t="s">
        <v>36</v>
      </c>
      <c r="C44" s="31">
        <v>0.5520833333333334</v>
      </c>
      <c r="D44" s="31">
        <v>0.6145833333333334</v>
      </c>
      <c r="E44" s="29" t="s">
        <v>56</v>
      </c>
      <c r="F44" s="30" t="s">
        <v>57</v>
      </c>
      <c r="G44" s="29" t="s">
        <v>18</v>
      </c>
      <c r="H44" s="29" t="s">
        <v>58</v>
      </c>
      <c r="I44" s="32" t="s">
        <v>59</v>
      </c>
      <c r="J44" s="30">
        <v>303</v>
      </c>
      <c r="K44" s="29" t="s">
        <v>63</v>
      </c>
      <c r="L44" s="29" t="s">
        <v>15</v>
      </c>
      <c r="M44" s="29"/>
      <c r="N44" s="15"/>
      <c r="O44" s="43">
        <f t="shared" si="1"/>
        <v>0.0625</v>
      </c>
    </row>
    <row r="45" spans="1:15" ht="36">
      <c r="A45" s="28">
        <v>45408</v>
      </c>
      <c r="B45" s="29" t="s">
        <v>36</v>
      </c>
      <c r="C45" s="31">
        <v>0.625</v>
      </c>
      <c r="D45" s="31">
        <v>0.6875</v>
      </c>
      <c r="E45" s="29" t="s">
        <v>70</v>
      </c>
      <c r="F45" s="30" t="s">
        <v>55</v>
      </c>
      <c r="G45" s="29" t="s">
        <v>14</v>
      </c>
      <c r="H45" s="29" t="s">
        <v>60</v>
      </c>
      <c r="I45" s="32" t="s">
        <v>61</v>
      </c>
      <c r="J45" s="30">
        <v>303</v>
      </c>
      <c r="K45" s="29" t="s">
        <v>63</v>
      </c>
      <c r="L45" s="29" t="s">
        <v>71</v>
      </c>
      <c r="M45" s="29"/>
      <c r="N45" s="15"/>
      <c r="O45" s="43">
        <f t="shared" si="1"/>
        <v>0.0625</v>
      </c>
    </row>
    <row r="46" spans="1:15" ht="36">
      <c r="A46" s="28">
        <v>45408</v>
      </c>
      <c r="B46" s="29" t="s">
        <v>36</v>
      </c>
      <c r="C46" s="31">
        <v>0.6979166666666666</v>
      </c>
      <c r="D46" s="31">
        <v>0.7604166666666666</v>
      </c>
      <c r="E46" s="29" t="s">
        <v>64</v>
      </c>
      <c r="F46" s="30" t="s">
        <v>50</v>
      </c>
      <c r="G46" s="29" t="s">
        <v>14</v>
      </c>
      <c r="H46" s="29" t="s">
        <v>65</v>
      </c>
      <c r="I46" s="32" t="s">
        <v>66</v>
      </c>
      <c r="J46" s="30">
        <v>303</v>
      </c>
      <c r="K46" s="29" t="s">
        <v>63</v>
      </c>
      <c r="L46" s="29" t="s">
        <v>15</v>
      </c>
      <c r="M46" s="29"/>
      <c r="N46" s="15"/>
      <c r="O46" s="43">
        <f t="shared" si="1"/>
        <v>0.0625</v>
      </c>
    </row>
    <row r="47" spans="1:15" ht="36">
      <c r="A47" s="17">
        <v>45408</v>
      </c>
      <c r="B47" s="18" t="s">
        <v>36</v>
      </c>
      <c r="C47" s="19">
        <v>0.7708333333333334</v>
      </c>
      <c r="D47" s="19">
        <v>0.8333333333333334</v>
      </c>
      <c r="E47" s="18" t="s">
        <v>64</v>
      </c>
      <c r="F47" s="20" t="s">
        <v>50</v>
      </c>
      <c r="G47" s="18" t="s">
        <v>14</v>
      </c>
      <c r="H47" s="18" t="s">
        <v>65</v>
      </c>
      <c r="I47" s="21" t="s">
        <v>66</v>
      </c>
      <c r="J47" s="20">
        <v>303</v>
      </c>
      <c r="K47" s="18" t="s">
        <v>63</v>
      </c>
      <c r="L47" s="18" t="s">
        <v>15</v>
      </c>
      <c r="M47" s="18"/>
      <c r="N47" s="22"/>
      <c r="O47" s="43">
        <f t="shared" si="1"/>
        <v>0.0625</v>
      </c>
    </row>
    <row r="48" spans="1:15" ht="51">
      <c r="A48" s="28">
        <v>45422</v>
      </c>
      <c r="B48" s="29" t="s">
        <v>36</v>
      </c>
      <c r="C48" s="31">
        <v>0.3333333333333333</v>
      </c>
      <c r="D48" s="31">
        <v>0.3645833333333333</v>
      </c>
      <c r="E48" s="33" t="s">
        <v>73</v>
      </c>
      <c r="F48" s="34" t="s">
        <v>55</v>
      </c>
      <c r="G48" s="33" t="s">
        <v>14</v>
      </c>
      <c r="H48" s="33" t="s">
        <v>51</v>
      </c>
      <c r="I48" s="33" t="s">
        <v>19</v>
      </c>
      <c r="J48" s="34">
        <v>203</v>
      </c>
      <c r="K48" s="29" t="s">
        <v>63</v>
      </c>
      <c r="L48" s="33" t="s">
        <v>74</v>
      </c>
      <c r="M48" s="29"/>
      <c r="N48" s="15"/>
      <c r="O48" s="43">
        <f t="shared" si="1"/>
        <v>0.03125</v>
      </c>
    </row>
    <row r="49" spans="1:15" ht="36">
      <c r="A49" s="28">
        <v>45422</v>
      </c>
      <c r="B49" s="29" t="s">
        <v>36</v>
      </c>
      <c r="C49" s="31">
        <v>0.3645833333333333</v>
      </c>
      <c r="D49" s="31">
        <v>0.3958333333333333</v>
      </c>
      <c r="E49" s="29" t="s">
        <v>75</v>
      </c>
      <c r="F49" s="30" t="s">
        <v>55</v>
      </c>
      <c r="G49" s="29" t="s">
        <v>14</v>
      </c>
      <c r="H49" s="29" t="s">
        <v>51</v>
      </c>
      <c r="I49" s="32" t="s">
        <v>19</v>
      </c>
      <c r="J49" s="34">
        <v>203</v>
      </c>
      <c r="K49" s="29" t="s">
        <v>63</v>
      </c>
      <c r="L49" s="29" t="s">
        <v>76</v>
      </c>
      <c r="M49" s="29"/>
      <c r="N49" s="15"/>
      <c r="O49" s="43">
        <f t="shared" si="1"/>
        <v>0.03125</v>
      </c>
    </row>
    <row r="50" spans="1:15" ht="36">
      <c r="A50" s="28">
        <v>45422</v>
      </c>
      <c r="B50" s="29" t="s">
        <v>36</v>
      </c>
      <c r="C50" s="31">
        <v>0.40625</v>
      </c>
      <c r="D50" s="31">
        <v>0.46875</v>
      </c>
      <c r="E50" s="29" t="s">
        <v>75</v>
      </c>
      <c r="F50" s="30" t="s">
        <v>55</v>
      </c>
      <c r="G50" s="29" t="s">
        <v>14</v>
      </c>
      <c r="H50" s="29" t="s">
        <v>51</v>
      </c>
      <c r="I50" s="32" t="s">
        <v>19</v>
      </c>
      <c r="J50" s="34">
        <v>203</v>
      </c>
      <c r="K50" s="29" t="s">
        <v>63</v>
      </c>
      <c r="L50" s="29" t="s">
        <v>76</v>
      </c>
      <c r="M50" s="29"/>
      <c r="N50" s="15"/>
      <c r="O50" s="43">
        <f t="shared" si="1"/>
        <v>0.0625</v>
      </c>
    </row>
    <row r="51" spans="1:15" ht="36">
      <c r="A51" s="28">
        <v>45422</v>
      </c>
      <c r="B51" s="29" t="s">
        <v>36</v>
      </c>
      <c r="C51" s="31">
        <v>0.4791666666666667</v>
      </c>
      <c r="D51" s="31">
        <v>0.5416666666666666</v>
      </c>
      <c r="E51" s="29" t="s">
        <v>75</v>
      </c>
      <c r="F51" s="30" t="s">
        <v>55</v>
      </c>
      <c r="G51" s="29" t="s">
        <v>14</v>
      </c>
      <c r="H51" s="29" t="s">
        <v>51</v>
      </c>
      <c r="I51" s="32" t="s">
        <v>19</v>
      </c>
      <c r="J51" s="34">
        <v>203</v>
      </c>
      <c r="K51" s="29" t="s">
        <v>63</v>
      </c>
      <c r="L51" s="29" t="s">
        <v>76</v>
      </c>
      <c r="M51" s="29"/>
      <c r="N51" s="15"/>
      <c r="O51" s="43">
        <f t="shared" si="1"/>
        <v>0.062499999999999944</v>
      </c>
    </row>
    <row r="52" spans="1:15" ht="24">
      <c r="A52" s="28">
        <v>45422</v>
      </c>
      <c r="B52" s="29" t="s">
        <v>36</v>
      </c>
      <c r="C52" s="31">
        <v>0.5520833333333334</v>
      </c>
      <c r="D52" s="31">
        <v>0.6145833333333334</v>
      </c>
      <c r="E52" s="29" t="s">
        <v>56</v>
      </c>
      <c r="F52" s="30" t="s">
        <v>57</v>
      </c>
      <c r="G52" s="29" t="s">
        <v>18</v>
      </c>
      <c r="H52" s="29" t="s">
        <v>58</v>
      </c>
      <c r="I52" s="32" t="s">
        <v>59</v>
      </c>
      <c r="J52" s="34">
        <v>203</v>
      </c>
      <c r="K52" s="29" t="s">
        <v>63</v>
      </c>
      <c r="L52" s="29" t="s">
        <v>15</v>
      </c>
      <c r="M52" s="29"/>
      <c r="N52" s="15"/>
      <c r="O52" s="43">
        <f t="shared" si="1"/>
        <v>0.0625</v>
      </c>
    </row>
    <row r="53" spans="1:15" ht="36">
      <c r="A53" s="35">
        <v>45429</v>
      </c>
      <c r="B53" s="36" t="s">
        <v>36</v>
      </c>
      <c r="C53" s="37">
        <v>0.3333333333333333</v>
      </c>
      <c r="D53" s="37">
        <v>0.3958333333333333</v>
      </c>
      <c r="E53" s="29" t="s">
        <v>67</v>
      </c>
      <c r="F53" s="38" t="s">
        <v>50</v>
      </c>
      <c r="G53" s="36" t="s">
        <v>14</v>
      </c>
      <c r="H53" s="36" t="s">
        <v>68</v>
      </c>
      <c r="I53" s="40" t="s">
        <v>69</v>
      </c>
      <c r="J53" s="38">
        <v>204</v>
      </c>
      <c r="K53" s="36" t="s">
        <v>63</v>
      </c>
      <c r="L53" s="36" t="s">
        <v>15</v>
      </c>
      <c r="M53" s="36"/>
      <c r="N53" s="15"/>
      <c r="O53" s="43">
        <f t="shared" si="1"/>
        <v>0.0625</v>
      </c>
    </row>
    <row r="54" spans="1:15" ht="36">
      <c r="A54" s="28">
        <v>45429</v>
      </c>
      <c r="B54" s="29" t="s">
        <v>36</v>
      </c>
      <c r="C54" s="31">
        <v>0.40625</v>
      </c>
      <c r="D54" s="31">
        <v>0.46875</v>
      </c>
      <c r="E54" s="29" t="s">
        <v>67</v>
      </c>
      <c r="F54" s="30" t="s">
        <v>50</v>
      </c>
      <c r="G54" s="29" t="s">
        <v>14</v>
      </c>
      <c r="H54" s="29" t="s">
        <v>68</v>
      </c>
      <c r="I54" s="32" t="s">
        <v>69</v>
      </c>
      <c r="J54" s="30">
        <v>204</v>
      </c>
      <c r="K54" s="29" t="s">
        <v>63</v>
      </c>
      <c r="L54" s="29" t="s">
        <v>15</v>
      </c>
      <c r="M54" s="29"/>
      <c r="N54" s="15"/>
      <c r="O54" s="43">
        <f t="shared" si="1"/>
        <v>0.0625</v>
      </c>
    </row>
    <row r="55" spans="1:15" ht="36">
      <c r="A55" s="28">
        <v>45429</v>
      </c>
      <c r="B55" s="29" t="s">
        <v>36</v>
      </c>
      <c r="C55" s="31">
        <v>0.4791666666666667</v>
      </c>
      <c r="D55" s="31">
        <v>0.5416666666666666</v>
      </c>
      <c r="E55" s="29" t="s">
        <v>67</v>
      </c>
      <c r="F55" s="30" t="s">
        <v>50</v>
      </c>
      <c r="G55" s="29" t="s">
        <v>14</v>
      </c>
      <c r="H55" s="29" t="s">
        <v>68</v>
      </c>
      <c r="I55" s="32" t="s">
        <v>69</v>
      </c>
      <c r="J55" s="30">
        <v>204</v>
      </c>
      <c r="K55" s="29" t="s">
        <v>63</v>
      </c>
      <c r="L55" s="29" t="s">
        <v>15</v>
      </c>
      <c r="M55" s="29"/>
      <c r="N55" s="15"/>
      <c r="O55" s="43">
        <f t="shared" si="1"/>
        <v>0.062499999999999944</v>
      </c>
    </row>
    <row r="56" spans="1:15" ht="24">
      <c r="A56" s="28">
        <v>45429</v>
      </c>
      <c r="B56" s="29" t="s">
        <v>36</v>
      </c>
      <c r="C56" s="31">
        <v>0.5520833333333334</v>
      </c>
      <c r="D56" s="31">
        <v>0.6145833333333334</v>
      </c>
      <c r="E56" s="29" t="s">
        <v>56</v>
      </c>
      <c r="F56" s="30" t="s">
        <v>57</v>
      </c>
      <c r="G56" s="29" t="s">
        <v>18</v>
      </c>
      <c r="H56" s="29" t="s">
        <v>58</v>
      </c>
      <c r="I56" s="32" t="s">
        <v>59</v>
      </c>
      <c r="J56" s="30">
        <v>204</v>
      </c>
      <c r="K56" s="29" t="s">
        <v>63</v>
      </c>
      <c r="L56" s="29" t="s">
        <v>15</v>
      </c>
      <c r="M56" s="29"/>
      <c r="N56" s="15"/>
      <c r="O56" s="43">
        <f t="shared" si="1"/>
        <v>0.0625</v>
      </c>
    </row>
    <row r="57" spans="1:15" ht="36">
      <c r="A57" s="28">
        <v>45429</v>
      </c>
      <c r="B57" s="29" t="s">
        <v>36</v>
      </c>
      <c r="C57" s="31">
        <v>0.625</v>
      </c>
      <c r="D57" s="31">
        <v>0.6875</v>
      </c>
      <c r="E57" s="29" t="s">
        <v>64</v>
      </c>
      <c r="F57" s="30" t="s">
        <v>50</v>
      </c>
      <c r="G57" s="29" t="s">
        <v>14</v>
      </c>
      <c r="H57" s="29" t="s">
        <v>65</v>
      </c>
      <c r="I57" s="32" t="s">
        <v>66</v>
      </c>
      <c r="J57" s="30">
        <v>204</v>
      </c>
      <c r="K57" s="29" t="s">
        <v>63</v>
      </c>
      <c r="L57" s="29" t="s">
        <v>15</v>
      </c>
      <c r="M57" s="29"/>
      <c r="N57" s="15"/>
      <c r="O57" s="43">
        <f t="shared" si="1"/>
        <v>0.0625</v>
      </c>
    </row>
    <row r="58" spans="1:15" ht="36">
      <c r="A58" s="28">
        <v>45429</v>
      </c>
      <c r="B58" s="29" t="s">
        <v>36</v>
      </c>
      <c r="C58" s="31">
        <v>0.6979166666666666</v>
      </c>
      <c r="D58" s="31">
        <v>0.7604166666666666</v>
      </c>
      <c r="E58" s="29" t="s">
        <v>64</v>
      </c>
      <c r="F58" s="30" t="s">
        <v>50</v>
      </c>
      <c r="G58" s="29" t="s">
        <v>14</v>
      </c>
      <c r="H58" s="29" t="s">
        <v>65</v>
      </c>
      <c r="I58" s="32" t="s">
        <v>66</v>
      </c>
      <c r="J58" s="30">
        <v>204</v>
      </c>
      <c r="K58" s="29" t="s">
        <v>63</v>
      </c>
      <c r="L58" s="29" t="s">
        <v>15</v>
      </c>
      <c r="M58" s="29"/>
      <c r="N58" s="15"/>
      <c r="O58" s="43">
        <f t="shared" si="1"/>
        <v>0.0625</v>
      </c>
    </row>
    <row r="59" spans="1:15" ht="36">
      <c r="A59" s="17">
        <v>45429</v>
      </c>
      <c r="B59" s="18" t="s">
        <v>36</v>
      </c>
      <c r="C59" s="19">
        <v>0.7708333333333334</v>
      </c>
      <c r="D59" s="19">
        <v>0.8020833333333334</v>
      </c>
      <c r="E59" s="18" t="s">
        <v>64</v>
      </c>
      <c r="F59" s="20" t="s">
        <v>50</v>
      </c>
      <c r="G59" s="18" t="s">
        <v>14</v>
      </c>
      <c r="H59" s="18" t="s">
        <v>65</v>
      </c>
      <c r="I59" s="21" t="s">
        <v>66</v>
      </c>
      <c r="J59" s="20">
        <v>204</v>
      </c>
      <c r="K59" s="18" t="s">
        <v>63</v>
      </c>
      <c r="L59" s="18" t="s">
        <v>15</v>
      </c>
      <c r="M59" s="18"/>
      <c r="N59" s="22"/>
      <c r="O59" s="43">
        <f t="shared" si="1"/>
        <v>0.03125</v>
      </c>
    </row>
    <row r="60" spans="1:15" ht="38.25">
      <c r="A60" s="23">
        <v>45450</v>
      </c>
      <c r="B60" s="24" t="s">
        <v>36</v>
      </c>
      <c r="C60" s="25">
        <v>0.3333333333333333</v>
      </c>
      <c r="D60" s="25">
        <v>0.3958333333333333</v>
      </c>
      <c r="E60" s="18" t="s">
        <v>67</v>
      </c>
      <c r="F60" s="26" t="s">
        <v>50</v>
      </c>
      <c r="G60" s="24" t="s">
        <v>14</v>
      </c>
      <c r="H60" s="24" t="s">
        <v>68</v>
      </c>
      <c r="I60" s="41" t="s">
        <v>69</v>
      </c>
      <c r="J60" s="26">
        <v>301</v>
      </c>
      <c r="K60" s="24" t="s">
        <v>63</v>
      </c>
      <c r="L60" s="24" t="s">
        <v>15</v>
      </c>
      <c r="M60" s="24"/>
      <c r="N60" s="44" t="s">
        <v>81</v>
      </c>
      <c r="O60" s="43">
        <f t="shared" si="1"/>
        <v>0.0625</v>
      </c>
    </row>
    <row r="61" spans="1:15" ht="38.25">
      <c r="A61" s="23">
        <v>45450</v>
      </c>
      <c r="B61" s="24" t="s">
        <v>36</v>
      </c>
      <c r="C61" s="25">
        <v>0.40625</v>
      </c>
      <c r="D61" s="25">
        <v>0.46875</v>
      </c>
      <c r="E61" s="18" t="s">
        <v>67</v>
      </c>
      <c r="F61" s="26" t="s">
        <v>50</v>
      </c>
      <c r="G61" s="24" t="s">
        <v>14</v>
      </c>
      <c r="H61" s="24" t="s">
        <v>68</v>
      </c>
      <c r="I61" s="41" t="s">
        <v>69</v>
      </c>
      <c r="J61" s="26">
        <v>301</v>
      </c>
      <c r="K61" s="24" t="s">
        <v>63</v>
      </c>
      <c r="L61" s="24" t="s">
        <v>15</v>
      </c>
      <c r="M61" s="24"/>
      <c r="N61" s="44" t="s">
        <v>81</v>
      </c>
      <c r="O61" s="43">
        <f t="shared" si="1"/>
        <v>0.0625</v>
      </c>
    </row>
    <row r="62" spans="1:15" ht="38.25">
      <c r="A62" s="23">
        <v>45450</v>
      </c>
      <c r="B62" s="24" t="s">
        <v>36</v>
      </c>
      <c r="C62" s="25">
        <v>0.4791666666666667</v>
      </c>
      <c r="D62" s="25">
        <v>0.5416666666666666</v>
      </c>
      <c r="E62" s="18" t="s">
        <v>67</v>
      </c>
      <c r="F62" s="26" t="s">
        <v>50</v>
      </c>
      <c r="G62" s="24" t="s">
        <v>14</v>
      </c>
      <c r="H62" s="24" t="s">
        <v>68</v>
      </c>
      <c r="I62" s="41" t="s">
        <v>69</v>
      </c>
      <c r="J62" s="26">
        <v>301</v>
      </c>
      <c r="K62" s="24" t="s">
        <v>63</v>
      </c>
      <c r="L62" s="24" t="s">
        <v>15</v>
      </c>
      <c r="M62" s="24"/>
      <c r="N62" s="44" t="s">
        <v>81</v>
      </c>
      <c r="O62" s="43">
        <f t="shared" si="1"/>
        <v>0.062499999999999944</v>
      </c>
    </row>
    <row r="63" spans="1:15" ht="38.25">
      <c r="A63" s="23">
        <v>45450</v>
      </c>
      <c r="B63" s="24" t="s">
        <v>36</v>
      </c>
      <c r="C63" s="25">
        <v>0.5520833333333334</v>
      </c>
      <c r="D63" s="25">
        <v>0.6145833333333334</v>
      </c>
      <c r="E63" s="18" t="s">
        <v>67</v>
      </c>
      <c r="F63" s="26" t="s">
        <v>50</v>
      </c>
      <c r="G63" s="24" t="s">
        <v>14</v>
      </c>
      <c r="H63" s="24" t="s">
        <v>68</v>
      </c>
      <c r="I63" s="41" t="s">
        <v>69</v>
      </c>
      <c r="J63" s="26">
        <v>301</v>
      </c>
      <c r="K63" s="24" t="s">
        <v>63</v>
      </c>
      <c r="L63" s="24" t="s">
        <v>15</v>
      </c>
      <c r="M63" s="24"/>
      <c r="N63" s="44" t="s">
        <v>81</v>
      </c>
      <c r="O63" s="43">
        <f t="shared" si="1"/>
        <v>0.0625</v>
      </c>
    </row>
    <row r="64" spans="1:15" ht="38.25">
      <c r="A64" s="23">
        <v>45450</v>
      </c>
      <c r="B64" s="24" t="s">
        <v>36</v>
      </c>
      <c r="C64" s="25">
        <v>0.625</v>
      </c>
      <c r="D64" s="25">
        <v>0.6875</v>
      </c>
      <c r="E64" s="18" t="s">
        <v>67</v>
      </c>
      <c r="F64" s="26" t="s">
        <v>72</v>
      </c>
      <c r="G64" s="24" t="s">
        <v>14</v>
      </c>
      <c r="H64" s="24" t="s">
        <v>68</v>
      </c>
      <c r="I64" s="41" t="s">
        <v>69</v>
      </c>
      <c r="J64" s="26">
        <v>301</v>
      </c>
      <c r="K64" s="24" t="s">
        <v>63</v>
      </c>
      <c r="L64" s="45" t="s">
        <v>15</v>
      </c>
      <c r="M64" s="24"/>
      <c r="N64" s="44" t="s">
        <v>81</v>
      </c>
      <c r="O64" s="43">
        <f t="shared" si="1"/>
        <v>0.0625</v>
      </c>
    </row>
    <row r="65" spans="1:15" ht="36">
      <c r="A65" s="28">
        <v>45457</v>
      </c>
      <c r="B65" s="29" t="s">
        <v>36</v>
      </c>
      <c r="C65" s="31">
        <v>0.40625</v>
      </c>
      <c r="D65" s="31">
        <v>0.46875</v>
      </c>
      <c r="E65" s="29" t="s">
        <v>73</v>
      </c>
      <c r="F65" s="30" t="s">
        <v>55</v>
      </c>
      <c r="G65" s="29" t="s">
        <v>14</v>
      </c>
      <c r="H65" s="29" t="s">
        <v>51</v>
      </c>
      <c r="I65" s="32" t="s">
        <v>19</v>
      </c>
      <c r="J65" s="30">
        <v>204</v>
      </c>
      <c r="K65" s="29" t="s">
        <v>63</v>
      </c>
      <c r="L65" s="29" t="s">
        <v>74</v>
      </c>
      <c r="M65" s="29"/>
      <c r="N65" s="15"/>
      <c r="O65" s="43">
        <f t="shared" si="1"/>
        <v>0.0625</v>
      </c>
    </row>
    <row r="66" spans="1:15" ht="36">
      <c r="A66" s="28">
        <v>45457</v>
      </c>
      <c r="B66" s="29" t="s">
        <v>36</v>
      </c>
      <c r="C66" s="31">
        <v>0.4791666666666667</v>
      </c>
      <c r="D66" s="31">
        <v>0.5416666666666666</v>
      </c>
      <c r="E66" s="29" t="s">
        <v>73</v>
      </c>
      <c r="F66" s="30" t="s">
        <v>55</v>
      </c>
      <c r="G66" s="29" t="s">
        <v>14</v>
      </c>
      <c r="H66" s="29" t="s">
        <v>51</v>
      </c>
      <c r="I66" s="32" t="s">
        <v>19</v>
      </c>
      <c r="J66" s="30">
        <v>204</v>
      </c>
      <c r="K66" s="29" t="s">
        <v>63</v>
      </c>
      <c r="L66" s="29" t="s">
        <v>74</v>
      </c>
      <c r="M66" s="29"/>
      <c r="N66" s="15"/>
      <c r="O66" s="43">
        <f t="shared" si="1"/>
        <v>0.062499999999999944</v>
      </c>
    </row>
    <row r="67" spans="1:15" ht="24">
      <c r="A67" s="28">
        <v>45457</v>
      </c>
      <c r="B67" s="29" t="s">
        <v>36</v>
      </c>
      <c r="C67" s="31">
        <v>0.5520833333333334</v>
      </c>
      <c r="D67" s="31">
        <v>0.6145833333333334</v>
      </c>
      <c r="E67" s="29" t="s">
        <v>56</v>
      </c>
      <c r="F67" s="30" t="s">
        <v>57</v>
      </c>
      <c r="G67" s="29" t="s">
        <v>18</v>
      </c>
      <c r="H67" s="29" t="s">
        <v>58</v>
      </c>
      <c r="I67" s="32" t="s">
        <v>59</v>
      </c>
      <c r="J67" s="30">
        <v>204</v>
      </c>
      <c r="K67" s="29" t="s">
        <v>63</v>
      </c>
      <c r="L67" s="42" t="s">
        <v>15</v>
      </c>
      <c r="M67" s="29"/>
      <c r="N67" s="15"/>
      <c r="O67" s="43">
        <f t="shared" si="1"/>
        <v>0.0625</v>
      </c>
    </row>
    <row r="68" spans="1:15" ht="24">
      <c r="A68" s="28">
        <v>45457</v>
      </c>
      <c r="B68" s="29" t="s">
        <v>36</v>
      </c>
      <c r="C68" s="31">
        <v>0.625</v>
      </c>
      <c r="D68" s="31">
        <v>0.6875</v>
      </c>
      <c r="E68" s="29" t="s">
        <v>56</v>
      </c>
      <c r="F68" s="30" t="s">
        <v>57</v>
      </c>
      <c r="G68" s="29" t="s">
        <v>18</v>
      </c>
      <c r="H68" s="29" t="s">
        <v>58</v>
      </c>
      <c r="I68" s="32" t="s">
        <v>59</v>
      </c>
      <c r="J68" s="30">
        <v>204</v>
      </c>
      <c r="K68" s="29" t="s">
        <v>63</v>
      </c>
      <c r="L68" s="29" t="s">
        <v>15</v>
      </c>
      <c r="M68" s="29"/>
      <c r="N68" s="15"/>
      <c r="O68" s="43">
        <f t="shared" si="1"/>
        <v>0.0625</v>
      </c>
    </row>
    <row r="69" spans="1:15" ht="36">
      <c r="A69" s="28">
        <v>45457</v>
      </c>
      <c r="B69" s="29" t="s">
        <v>36</v>
      </c>
      <c r="C69" s="31">
        <v>0.6979166666666666</v>
      </c>
      <c r="D69" s="31">
        <v>0.7604166666666666</v>
      </c>
      <c r="E69" s="29" t="s">
        <v>64</v>
      </c>
      <c r="F69" s="30" t="s">
        <v>50</v>
      </c>
      <c r="G69" s="29" t="s">
        <v>14</v>
      </c>
      <c r="H69" s="29" t="s">
        <v>65</v>
      </c>
      <c r="I69" s="32" t="s">
        <v>66</v>
      </c>
      <c r="J69" s="30">
        <v>204</v>
      </c>
      <c r="K69" s="29" t="s">
        <v>63</v>
      </c>
      <c r="L69" s="29" t="s">
        <v>15</v>
      </c>
      <c r="M69" s="29"/>
      <c r="N69" s="15"/>
      <c r="O69" s="43">
        <f t="shared" si="1"/>
        <v>0.0625</v>
      </c>
    </row>
    <row r="70" spans="1:15" ht="36">
      <c r="A70" s="28">
        <v>45457</v>
      </c>
      <c r="B70" s="29" t="s">
        <v>36</v>
      </c>
      <c r="C70" s="31">
        <v>0.7708333333333334</v>
      </c>
      <c r="D70" s="31">
        <v>0.8020833333333334</v>
      </c>
      <c r="E70" s="29" t="s">
        <v>64</v>
      </c>
      <c r="F70" s="30" t="s">
        <v>50</v>
      </c>
      <c r="G70" s="29" t="s">
        <v>14</v>
      </c>
      <c r="H70" s="29" t="s">
        <v>65</v>
      </c>
      <c r="I70" s="32" t="s">
        <v>66</v>
      </c>
      <c r="J70" s="30">
        <v>204</v>
      </c>
      <c r="K70" s="29" t="s">
        <v>63</v>
      </c>
      <c r="L70" s="29" t="s">
        <v>15</v>
      </c>
      <c r="M70" s="29"/>
      <c r="N70" s="15"/>
      <c r="O70" s="43">
        <f aca="true" t="shared" si="2" ref="O70:O75">D70-C70</f>
        <v>0.03125</v>
      </c>
    </row>
    <row r="71" spans="1:15" ht="36">
      <c r="A71" s="23">
        <v>45470</v>
      </c>
      <c r="B71" s="24" t="s">
        <v>33</v>
      </c>
      <c r="C71" s="25">
        <v>0.4166666666666667</v>
      </c>
      <c r="D71" s="25">
        <v>0.4791666666666667</v>
      </c>
      <c r="E71" s="18" t="s">
        <v>67</v>
      </c>
      <c r="F71" s="26" t="s">
        <v>72</v>
      </c>
      <c r="G71" s="24" t="s">
        <v>14</v>
      </c>
      <c r="H71" s="24" t="s">
        <v>68</v>
      </c>
      <c r="I71" s="41" t="s">
        <v>69</v>
      </c>
      <c r="J71" s="26" t="s">
        <v>82</v>
      </c>
      <c r="K71" s="24" t="s">
        <v>63</v>
      </c>
      <c r="L71" s="24" t="s">
        <v>15</v>
      </c>
      <c r="M71" s="24"/>
      <c r="N71" s="22"/>
      <c r="O71" s="43">
        <f t="shared" si="2"/>
        <v>0.0625</v>
      </c>
    </row>
    <row r="72" spans="1:15" ht="36">
      <c r="A72" s="35">
        <v>45471</v>
      </c>
      <c r="B72" s="36" t="s">
        <v>36</v>
      </c>
      <c r="C72" s="37">
        <v>0.3333333333333333</v>
      </c>
      <c r="D72" s="37">
        <v>0.3958333333333333</v>
      </c>
      <c r="E72" s="29" t="s">
        <v>67</v>
      </c>
      <c r="F72" s="38" t="s">
        <v>72</v>
      </c>
      <c r="G72" s="36" t="s">
        <v>14</v>
      </c>
      <c r="H72" s="36" t="s">
        <v>68</v>
      </c>
      <c r="I72" s="40" t="s">
        <v>69</v>
      </c>
      <c r="J72" s="38">
        <v>202</v>
      </c>
      <c r="K72" s="36" t="s">
        <v>63</v>
      </c>
      <c r="L72" s="36" t="s">
        <v>15</v>
      </c>
      <c r="M72" s="36"/>
      <c r="N72" s="15"/>
      <c r="O72" s="43">
        <f t="shared" si="2"/>
        <v>0.0625</v>
      </c>
    </row>
    <row r="73" spans="1:15" ht="36">
      <c r="A73" s="35">
        <v>45471</v>
      </c>
      <c r="B73" s="36" t="s">
        <v>36</v>
      </c>
      <c r="C73" s="37">
        <v>0.40625</v>
      </c>
      <c r="D73" s="37">
        <v>0.46875</v>
      </c>
      <c r="E73" s="29" t="s">
        <v>67</v>
      </c>
      <c r="F73" s="38" t="s">
        <v>72</v>
      </c>
      <c r="G73" s="36" t="s">
        <v>14</v>
      </c>
      <c r="H73" s="36" t="s">
        <v>68</v>
      </c>
      <c r="I73" s="40" t="s">
        <v>69</v>
      </c>
      <c r="J73" s="38">
        <v>202</v>
      </c>
      <c r="K73" s="36" t="s">
        <v>63</v>
      </c>
      <c r="L73" s="36" t="s">
        <v>15</v>
      </c>
      <c r="M73" s="36"/>
      <c r="N73" s="15"/>
      <c r="O73" s="43">
        <f t="shared" si="2"/>
        <v>0.0625</v>
      </c>
    </row>
    <row r="74" spans="1:15" ht="36">
      <c r="A74" s="35">
        <v>45471</v>
      </c>
      <c r="B74" s="36" t="s">
        <v>36</v>
      </c>
      <c r="C74" s="37">
        <v>0.4791666666666667</v>
      </c>
      <c r="D74" s="37">
        <v>0.5416666666666666</v>
      </c>
      <c r="E74" s="29" t="s">
        <v>67</v>
      </c>
      <c r="F74" s="38" t="s">
        <v>72</v>
      </c>
      <c r="G74" s="36" t="s">
        <v>14</v>
      </c>
      <c r="H74" s="36" t="s">
        <v>68</v>
      </c>
      <c r="I74" s="40" t="s">
        <v>69</v>
      </c>
      <c r="J74" s="38">
        <v>202</v>
      </c>
      <c r="K74" s="36" t="s">
        <v>63</v>
      </c>
      <c r="L74" s="36" t="s">
        <v>15</v>
      </c>
      <c r="M74" s="36"/>
      <c r="N74" s="15"/>
      <c r="O74" s="43">
        <f t="shared" si="2"/>
        <v>0.062499999999999944</v>
      </c>
    </row>
    <row r="75" spans="1:15" ht="24">
      <c r="A75" s="28">
        <v>45471</v>
      </c>
      <c r="B75" s="29" t="s">
        <v>36</v>
      </c>
      <c r="C75" s="31">
        <v>0.5520833333333334</v>
      </c>
      <c r="D75" s="31">
        <v>0.6145833333333334</v>
      </c>
      <c r="E75" s="29" t="s">
        <v>56</v>
      </c>
      <c r="F75" s="30" t="s">
        <v>57</v>
      </c>
      <c r="G75" s="29" t="s">
        <v>18</v>
      </c>
      <c r="H75" s="29" t="s">
        <v>58</v>
      </c>
      <c r="I75" s="32" t="s">
        <v>59</v>
      </c>
      <c r="J75" s="30">
        <v>202</v>
      </c>
      <c r="K75" s="29" t="s">
        <v>63</v>
      </c>
      <c r="L75" s="29" t="s">
        <v>15</v>
      </c>
      <c r="M75" s="29"/>
      <c r="N75" s="15"/>
      <c r="O75" s="43">
        <f t="shared" si="2"/>
        <v>0.0625</v>
      </c>
    </row>
  </sheetData>
  <sheetProtection/>
  <autoFilter ref="A4:N75"/>
  <mergeCells count="2"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  <col min="2" max="2" width="9.28125" style="0" customWidth="1"/>
    <col min="3" max="5" width="9.14062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13</v>
      </c>
      <c r="B2" t="s">
        <v>25</v>
      </c>
      <c r="C2" t="s">
        <v>20</v>
      </c>
      <c r="D2" s="3" t="s">
        <v>26</v>
      </c>
      <c r="E2" s="2"/>
    </row>
    <row r="3" spans="1:5" ht="12.75">
      <c r="A3" t="s">
        <v>16</v>
      </c>
      <c r="B3" t="s">
        <v>27</v>
      </c>
      <c r="C3" t="s">
        <v>28</v>
      </c>
      <c r="D3" s="3" t="s">
        <v>29</v>
      </c>
      <c r="E3" s="1"/>
    </row>
    <row r="4" spans="1:5" ht="12.75">
      <c r="A4" t="s">
        <v>17</v>
      </c>
      <c r="B4" t="s">
        <v>30</v>
      </c>
      <c r="C4" t="s">
        <v>31</v>
      </c>
      <c r="D4" s="3" t="s">
        <v>32</v>
      </c>
      <c r="E4" s="1"/>
    </row>
    <row r="5" spans="1:5" ht="12.75">
      <c r="A5" t="s">
        <v>33</v>
      </c>
      <c r="B5" t="s">
        <v>34</v>
      </c>
      <c r="C5" t="s">
        <v>18</v>
      </c>
      <c r="D5" s="3" t="s">
        <v>35</v>
      </c>
      <c r="E5" s="1"/>
    </row>
    <row r="6" spans="1:5" ht="12.75">
      <c r="A6" t="s">
        <v>36</v>
      </c>
      <c r="B6" t="s">
        <v>37</v>
      </c>
      <c r="D6" s="3" t="s">
        <v>38</v>
      </c>
      <c r="E6" s="1"/>
    </row>
    <row r="7" spans="1:5" ht="12.75">
      <c r="A7" t="s">
        <v>39</v>
      </c>
      <c r="D7" s="3" t="s">
        <v>40</v>
      </c>
      <c r="E7" s="1"/>
    </row>
    <row r="8" spans="1:5" ht="12.75">
      <c r="A8" t="s">
        <v>41</v>
      </c>
      <c r="D8" s="3" t="s">
        <v>42</v>
      </c>
      <c r="E8" s="1"/>
    </row>
    <row r="9" spans="4:5" ht="12.75">
      <c r="D9" s="3" t="s">
        <v>43</v>
      </c>
      <c r="E9" s="1"/>
    </row>
    <row r="10" spans="4:5" ht="12.75">
      <c r="D10" s="3" t="s">
        <v>44</v>
      </c>
      <c r="E10" s="1"/>
    </row>
    <row r="11" spans="4:5" ht="12.75">
      <c r="D11" s="3" t="s">
        <v>45</v>
      </c>
      <c r="E11" s="1"/>
    </row>
    <row r="12" spans="4:5" ht="12.75">
      <c r="D12" s="3" t="s">
        <v>46</v>
      </c>
      <c r="E12" s="1"/>
    </row>
    <row r="13" spans="4:5" ht="12.75">
      <c r="D13" s="3" t="s">
        <v>47</v>
      </c>
      <c r="E13" s="1"/>
    </row>
    <row r="14" spans="4:5" ht="12.75">
      <c r="D14" s="3" t="s">
        <v>48</v>
      </c>
      <c r="E14" s="1"/>
    </row>
    <row r="15" spans="4:5" ht="12.75">
      <c r="D15" s="3" t="s">
        <v>49</v>
      </c>
      <c r="E15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dcterms:created xsi:type="dcterms:W3CDTF">2006-02-02T16:40:01Z</dcterms:created>
  <dcterms:modified xsi:type="dcterms:W3CDTF">2024-06-27T11:22:48Z</dcterms:modified>
  <cp:category/>
  <cp:version/>
  <cp:contentType/>
  <cp:contentStatus/>
</cp:coreProperties>
</file>